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8800" windowHeight="12435" tabRatio="821"/>
  </bookViews>
  <sheets>
    <sheet name="Linia 121 Krzemienica" sheetId="38" r:id="rId1"/>
  </sheets>
  <calcPr calcId="152511"/>
</workbook>
</file>

<file path=xl/calcChain.xml><?xml version="1.0" encoding="utf-8"?>
<calcChain xmlns="http://schemas.openxmlformats.org/spreadsheetml/2006/main">
  <c r="S7" i="38" l="1"/>
  <c r="S8" i="38" s="1"/>
  <c r="S9" i="38" s="1"/>
  <c r="S10" i="38" s="1"/>
  <c r="S11" i="38" s="1"/>
  <c r="S12" i="38" s="1"/>
  <c r="S13" i="38" s="1"/>
  <c r="S14" i="38" s="1"/>
  <c r="S15" i="38" s="1"/>
  <c r="S16" i="38" s="1"/>
  <c r="S17" i="38" s="1"/>
  <c r="S18" i="38" s="1"/>
  <c r="S19" i="38" s="1"/>
  <c r="S20" i="38" s="1"/>
  <c r="S21" i="38" s="1"/>
  <c r="S22" i="38" s="1"/>
  <c r="S23" i="38" s="1"/>
  <c r="S24" i="38" s="1"/>
  <c r="S25" i="38" s="1"/>
  <c r="S26" i="38" s="1"/>
  <c r="S27" i="38" s="1"/>
  <c r="S28" i="38" s="1"/>
  <c r="S29" i="38" s="1"/>
  <c r="S30" i="38" s="1"/>
  <c r="S31" i="38" s="1"/>
  <c r="S32" i="38" s="1"/>
  <c r="S33" i="38" s="1"/>
  <c r="S34" i="38" s="1"/>
  <c r="S35" i="38" s="1"/>
  <c r="S6" i="38"/>
  <c r="S5" i="38"/>
  <c r="AL11" i="38" l="1"/>
  <c r="AL12" i="38" s="1"/>
  <c r="AL13" i="38" s="1"/>
  <c r="AL14" i="38" s="1"/>
  <c r="AL15" i="38" s="1"/>
  <c r="AL16" i="38" s="1"/>
  <c r="AL17" i="38" s="1"/>
  <c r="AL18" i="38" s="1"/>
  <c r="AL19" i="38" s="1"/>
  <c r="AL20" i="38" s="1"/>
  <c r="AL21" i="38" s="1"/>
  <c r="AL22" i="38" s="1"/>
  <c r="AL23" i="38" s="1"/>
  <c r="AL24" i="38" s="1"/>
  <c r="AL25" i="38" s="1"/>
  <c r="AL26" i="38" s="1"/>
  <c r="AL27" i="38" s="1"/>
  <c r="AL28" i="38" s="1"/>
  <c r="AL29" i="38" s="1"/>
  <c r="AL30" i="38" s="1"/>
  <c r="AL31" i="38" s="1"/>
  <c r="AL32" i="38" s="1"/>
  <c r="AL33" i="38" s="1"/>
  <c r="AL34" i="38" s="1"/>
  <c r="AL35" i="38" s="1"/>
  <c r="AL36" i="38" s="1"/>
  <c r="AL37" i="38" s="1"/>
  <c r="AK11" i="38"/>
  <c r="AK12" i="38" s="1"/>
  <c r="AK13" i="38" s="1"/>
  <c r="AK14" i="38" s="1"/>
  <c r="AK15" i="38" s="1"/>
  <c r="AK16" i="38" s="1"/>
  <c r="AK17" i="38" s="1"/>
  <c r="AK18" i="38" s="1"/>
  <c r="AK19" i="38" s="1"/>
  <c r="AK20" i="38" s="1"/>
  <c r="AK21" i="38" s="1"/>
  <c r="AK22" i="38" s="1"/>
  <c r="AK23" i="38" s="1"/>
  <c r="AK24" i="38" s="1"/>
  <c r="AK25" i="38" s="1"/>
  <c r="AK26" i="38" s="1"/>
  <c r="AK27" i="38" s="1"/>
  <c r="AK28" i="38" s="1"/>
  <c r="AK29" i="38" s="1"/>
  <c r="AK30" i="38" s="1"/>
  <c r="AK31" i="38" s="1"/>
  <c r="AK32" i="38" s="1"/>
  <c r="AK33" i="38" s="1"/>
  <c r="AK34" i="38" s="1"/>
  <c r="AK35" i="38" s="1"/>
  <c r="AK36" i="38" s="1"/>
  <c r="AK37" i="38" s="1"/>
  <c r="AJ11" i="38"/>
  <c r="AJ12" i="38" s="1"/>
  <c r="AJ13" i="38" s="1"/>
  <c r="AJ14" i="38" s="1"/>
  <c r="AJ15" i="38" s="1"/>
  <c r="AJ16" i="38" s="1"/>
  <c r="AJ17" i="38" s="1"/>
  <c r="AJ18" i="38" s="1"/>
  <c r="AJ19" i="38" s="1"/>
  <c r="AJ20" i="38" s="1"/>
  <c r="AJ21" i="38" s="1"/>
  <c r="AJ22" i="38" s="1"/>
  <c r="AJ23" i="38" s="1"/>
  <c r="AJ24" i="38" s="1"/>
  <c r="AJ25" i="38" s="1"/>
  <c r="AJ26" i="38" s="1"/>
  <c r="AJ27" i="38" s="1"/>
  <c r="AJ28" i="38" s="1"/>
  <c r="AJ29" i="38" s="1"/>
  <c r="AJ30" i="38" s="1"/>
  <c r="AJ31" i="38" s="1"/>
  <c r="AJ32" i="38" s="1"/>
  <c r="AJ33" i="38" s="1"/>
  <c r="AJ34" i="38" s="1"/>
  <c r="AJ35" i="38" s="1"/>
  <c r="AJ36" i="38" s="1"/>
  <c r="AJ37" i="38" s="1"/>
  <c r="AI11" i="38"/>
  <c r="AI12" i="38" s="1"/>
  <c r="AI13" i="38" s="1"/>
  <c r="AI14" i="38" s="1"/>
  <c r="AI15" i="38" s="1"/>
  <c r="AI16" i="38" s="1"/>
  <c r="AI17" i="38" s="1"/>
  <c r="AI18" i="38" s="1"/>
  <c r="AI19" i="38" s="1"/>
  <c r="AI20" i="38" s="1"/>
  <c r="AI21" i="38" s="1"/>
  <c r="AI22" i="38" s="1"/>
  <c r="AI23" i="38" s="1"/>
  <c r="AI24" i="38" s="1"/>
  <c r="AI25" i="38" s="1"/>
  <c r="AI26" i="38" s="1"/>
  <c r="AI27" i="38" s="1"/>
  <c r="AI28" i="38" s="1"/>
  <c r="AI29" i="38" s="1"/>
  <c r="AI30" i="38" s="1"/>
  <c r="AI31" i="38" s="1"/>
  <c r="AI32" i="38" s="1"/>
  <c r="AI33" i="38" s="1"/>
  <c r="AI34" i="38" s="1"/>
  <c r="AI35" i="38" s="1"/>
  <c r="AI36" i="38" s="1"/>
  <c r="AI37" i="38" s="1"/>
  <c r="AH11" i="38"/>
  <c r="AH12" i="38" s="1"/>
  <c r="AH13" i="38" s="1"/>
  <c r="AH14" i="38" s="1"/>
  <c r="AH15" i="38" s="1"/>
  <c r="AH16" i="38" s="1"/>
  <c r="AH17" i="38" s="1"/>
  <c r="AH18" i="38" s="1"/>
  <c r="AH19" i="38" s="1"/>
  <c r="AH20" i="38" s="1"/>
  <c r="AH21" i="38" s="1"/>
  <c r="AH22" i="38" s="1"/>
  <c r="AH23" i="38" s="1"/>
  <c r="AH24" i="38" s="1"/>
  <c r="AH25" i="38" s="1"/>
  <c r="AH26" i="38" s="1"/>
  <c r="AH27" i="38" s="1"/>
  <c r="AH28" i="38" s="1"/>
  <c r="AH29" i="38" s="1"/>
  <c r="AH30" i="38" s="1"/>
  <c r="AH31" i="38" s="1"/>
  <c r="AH32" i="38" s="1"/>
  <c r="AH33" i="38" s="1"/>
  <c r="AH34" i="38" s="1"/>
  <c r="AH35" i="38" s="1"/>
  <c r="AH36" i="38" s="1"/>
  <c r="AH37" i="38" s="1"/>
  <c r="AF11" i="38"/>
  <c r="AF12" i="38" s="1"/>
  <c r="AF13" i="38" s="1"/>
  <c r="AF14" i="38" s="1"/>
  <c r="AF15" i="38" s="1"/>
  <c r="AF16" i="38" s="1"/>
  <c r="AF17" i="38" s="1"/>
  <c r="AF18" i="38" s="1"/>
  <c r="AF19" i="38" s="1"/>
  <c r="AF20" i="38" s="1"/>
  <c r="AF21" i="38" s="1"/>
  <c r="AF22" i="38" s="1"/>
  <c r="AF23" i="38" s="1"/>
  <c r="AF24" i="38" s="1"/>
  <c r="AF25" i="38" s="1"/>
  <c r="AF26" i="38" s="1"/>
  <c r="AF27" i="38" s="1"/>
  <c r="AF28" i="38" s="1"/>
  <c r="AF29" i="38" s="1"/>
  <c r="AF30" i="38" s="1"/>
  <c r="AF31" i="38" s="1"/>
  <c r="AF32" i="38" s="1"/>
  <c r="AF33" i="38" s="1"/>
  <c r="AF34" i="38" s="1"/>
  <c r="AF35" i="38" s="1"/>
  <c r="AF36" i="38" s="1"/>
  <c r="AF37" i="38" s="1"/>
  <c r="AE11" i="38"/>
  <c r="AE12" i="38" s="1"/>
  <c r="AE13" i="38" s="1"/>
  <c r="AE14" i="38" s="1"/>
  <c r="AE15" i="38" s="1"/>
  <c r="AE16" i="38" s="1"/>
  <c r="AE17" i="38" s="1"/>
  <c r="AE18" i="38" s="1"/>
  <c r="AE19" i="38" s="1"/>
  <c r="AE20" i="38" s="1"/>
  <c r="AE21" i="38" s="1"/>
  <c r="AE22" i="38" s="1"/>
  <c r="AE23" i="38" s="1"/>
  <c r="AE24" i="38" s="1"/>
  <c r="AE25" i="38" s="1"/>
  <c r="AE26" i="38" s="1"/>
  <c r="AE27" i="38" s="1"/>
  <c r="AE28" i="38" s="1"/>
  <c r="AE29" i="38" s="1"/>
  <c r="AE30" i="38" s="1"/>
  <c r="AN5" i="38"/>
  <c r="AN6" i="38" s="1"/>
  <c r="AN7" i="38" s="1"/>
  <c r="AN8" i="38" s="1"/>
  <c r="AN9" i="38" s="1"/>
  <c r="AN10" i="38" s="1"/>
  <c r="AN11" i="38" s="1"/>
  <c r="AN12" i="38" s="1"/>
  <c r="AN13" i="38" s="1"/>
  <c r="AN14" i="38" s="1"/>
  <c r="AN15" i="38" s="1"/>
  <c r="AN16" i="38" s="1"/>
  <c r="AN17" i="38" s="1"/>
  <c r="AN18" i="38" s="1"/>
  <c r="AN19" i="38" s="1"/>
  <c r="AN20" i="38" s="1"/>
  <c r="AN21" i="38" s="1"/>
  <c r="AN22" i="38" s="1"/>
  <c r="AN23" i="38" s="1"/>
  <c r="AN24" i="38" s="1"/>
  <c r="AN25" i="38" s="1"/>
  <c r="AN26" i="38" s="1"/>
  <c r="AN27" i="38" s="1"/>
  <c r="AN28" i="38" s="1"/>
  <c r="AN29" i="38" s="1"/>
  <c r="AN30" i="38" s="1"/>
  <c r="AN31" i="38" s="1"/>
  <c r="AN32" i="38" s="1"/>
  <c r="AN33" i="38" s="1"/>
  <c r="AN34" i="38" s="1"/>
  <c r="AN35" i="38" s="1"/>
  <c r="AN36" i="38" s="1"/>
  <c r="AN37" i="38" s="1"/>
  <c r="AK5" i="38"/>
  <c r="AK6" i="38" s="1"/>
  <c r="AK7" i="38" s="1"/>
  <c r="AK8" i="38" s="1"/>
  <c r="AK9" i="38" s="1"/>
  <c r="AB5" i="38"/>
  <c r="AB6" i="38" s="1"/>
  <c r="AB7" i="38" s="1"/>
  <c r="AB8" i="38" s="1"/>
  <c r="AB9" i="38" s="1"/>
  <c r="AB10" i="38" s="1"/>
  <c r="AB11" i="38" s="1"/>
  <c r="AB12" i="38" s="1"/>
  <c r="AB13" i="38" s="1"/>
  <c r="AB14" i="38" s="1"/>
  <c r="AB15" i="38" s="1"/>
  <c r="AB16" i="38" s="1"/>
  <c r="AB17" i="38" s="1"/>
  <c r="AB18" i="38" s="1"/>
  <c r="AB19" i="38" s="1"/>
  <c r="AB20" i="38" s="1"/>
  <c r="AB21" i="38" s="1"/>
  <c r="AB22" i="38" s="1"/>
  <c r="AB23" i="38" s="1"/>
  <c r="AB24" i="38" s="1"/>
  <c r="AB25" i="38" s="1"/>
  <c r="AB26" i="38" s="1"/>
  <c r="AB27" i="38" s="1"/>
  <c r="AB28" i="38" s="1"/>
  <c r="AB29" i="38" s="1"/>
  <c r="AB30" i="38" s="1"/>
  <c r="AB31" i="38" s="1"/>
  <c r="AB32" i="38" s="1"/>
  <c r="AB33" i="38" s="1"/>
  <c r="AB34" i="38" s="1"/>
  <c r="AB35" i="38" s="1"/>
  <c r="AB36" i="38" s="1"/>
  <c r="AB37" i="38" s="1"/>
  <c r="Z5" i="38"/>
  <c r="Z6" i="38" s="1"/>
  <c r="Z7" i="38" s="1"/>
  <c r="Z8" i="38" s="1"/>
  <c r="Z9" i="38" s="1"/>
  <c r="Z10" i="38" s="1"/>
  <c r="Z11" i="38" s="1"/>
  <c r="Z12" i="38" s="1"/>
  <c r="Z13" i="38" s="1"/>
  <c r="Z14" i="38" s="1"/>
  <c r="Z15" i="38" s="1"/>
  <c r="Z16" i="38" s="1"/>
  <c r="Z17" i="38" s="1"/>
  <c r="Z18" i="38" s="1"/>
  <c r="Z19" i="38" s="1"/>
  <c r="Z20" i="38" s="1"/>
  <c r="Z21" i="38" s="1"/>
  <c r="Z22" i="38" s="1"/>
  <c r="Z23" i="38" s="1"/>
  <c r="Z24" i="38" s="1"/>
  <c r="Z25" i="38" s="1"/>
  <c r="Z26" i="38" s="1"/>
  <c r="Z27" i="38" s="1"/>
  <c r="Z28" i="38" s="1"/>
  <c r="Z29" i="38" s="1"/>
  <c r="Z30" i="38" s="1"/>
  <c r="Z31" i="38" s="1"/>
  <c r="Z32" i="38" s="1"/>
  <c r="Z33" i="38" s="1"/>
  <c r="Z34" i="38" s="1"/>
  <c r="Z35" i="38" s="1"/>
  <c r="Z36" i="38" s="1"/>
  <c r="Z37" i="38" s="1"/>
  <c r="T5" i="38"/>
  <c r="T6" i="38" s="1"/>
  <c r="T7" i="38" s="1"/>
  <c r="T8" i="38" s="1"/>
  <c r="T9" i="38" s="1"/>
  <c r="T10" i="38" s="1"/>
  <c r="T11" i="38" s="1"/>
  <c r="T12" i="38" s="1"/>
  <c r="T13" i="38" s="1"/>
  <c r="T14" i="38" s="1"/>
  <c r="T15" i="38" s="1"/>
  <c r="T16" i="38" s="1"/>
  <c r="T17" i="38" s="1"/>
  <c r="T18" i="38" s="1"/>
  <c r="T19" i="38" s="1"/>
  <c r="T20" i="38" s="1"/>
  <c r="T21" i="38" s="1"/>
  <c r="T22" i="38" s="1"/>
  <c r="T23" i="38" s="1"/>
  <c r="T24" i="38" s="1"/>
  <c r="T25" i="38" s="1"/>
  <c r="T26" i="38" s="1"/>
  <c r="T27" i="38" s="1"/>
  <c r="T28" i="38" s="1"/>
  <c r="T29" i="38" s="1"/>
  <c r="T30" i="38" s="1"/>
  <c r="T31" i="38" s="1"/>
  <c r="T32" i="38" s="1"/>
  <c r="T33" i="38" s="1"/>
  <c r="T34" i="38" s="1"/>
  <c r="T35" i="38" s="1"/>
  <c r="T36" i="38" s="1"/>
  <c r="T37" i="38" s="1"/>
  <c r="T38" i="38" s="1"/>
  <c r="T39" i="38" s="1"/>
  <c r="T40" i="38" s="1"/>
  <c r="T41" i="38" s="1"/>
  <c r="Q5" i="38"/>
  <c r="Q6" i="38" s="1"/>
  <c r="Q7" i="38" s="1"/>
  <c r="Q8" i="38" s="1"/>
  <c r="Q9" i="38" s="1"/>
  <c r="Q10" i="38" s="1"/>
  <c r="Q11" i="38" s="1"/>
  <c r="Q12" i="38" s="1"/>
  <c r="Q13" i="38" s="1"/>
  <c r="Q14" i="38" s="1"/>
  <c r="Q15" i="38" s="1"/>
  <c r="Q16" i="38" s="1"/>
  <c r="Q17" i="38" s="1"/>
  <c r="Q18" i="38" s="1"/>
  <c r="Q19" i="38" s="1"/>
  <c r="Q20" i="38" s="1"/>
  <c r="Q21" i="38" s="1"/>
  <c r="Q22" i="38" s="1"/>
  <c r="Q23" i="38" s="1"/>
  <c r="Q24" i="38" s="1"/>
  <c r="Q25" i="38" s="1"/>
  <c r="Q26" i="38" s="1"/>
  <c r="Q27" i="38" s="1"/>
  <c r="Q28" i="38" s="1"/>
  <c r="Q29" i="38" s="1"/>
  <c r="Q30" i="38" s="1"/>
  <c r="Q31" i="38" s="1"/>
  <c r="Q32" i="38" s="1"/>
  <c r="Q33" i="38" s="1"/>
  <c r="Q34" i="38" s="1"/>
  <c r="Q35" i="38" s="1"/>
  <c r="P5" i="38"/>
  <c r="P6" i="38" s="1"/>
  <c r="P7" i="38" s="1"/>
  <c r="P8" i="38" s="1"/>
  <c r="P9" i="38" s="1"/>
  <c r="P10" i="38" s="1"/>
  <c r="P11" i="38" s="1"/>
  <c r="P12" i="38" s="1"/>
  <c r="P13" i="38" s="1"/>
  <c r="P14" i="38" s="1"/>
  <c r="P15" i="38" s="1"/>
  <c r="P16" i="38" s="1"/>
  <c r="P17" i="38" s="1"/>
  <c r="P18" i="38" s="1"/>
  <c r="P19" i="38" s="1"/>
  <c r="P20" i="38" s="1"/>
  <c r="P21" i="38" s="1"/>
  <c r="P22" i="38" s="1"/>
  <c r="P23" i="38" s="1"/>
  <c r="P24" i="38" s="1"/>
  <c r="P25" i="38" s="1"/>
  <c r="P26" i="38" s="1"/>
  <c r="P27" i="38" s="1"/>
  <c r="P28" i="38" s="1"/>
  <c r="P29" i="38" s="1"/>
  <c r="P30" i="38" s="1"/>
  <c r="P31" i="38" s="1"/>
  <c r="P32" i="38" s="1"/>
  <c r="P33" i="38" s="1"/>
  <c r="P34" i="38" s="1"/>
  <c r="P35" i="38" s="1"/>
  <c r="P36" i="38" s="1"/>
  <c r="P37" i="38" s="1"/>
  <c r="P38" i="38" s="1"/>
  <c r="P39" i="38" s="1"/>
  <c r="P40" i="38" s="1"/>
  <c r="P41" i="38" s="1"/>
  <c r="O5" i="38"/>
  <c r="O6" i="38" s="1"/>
  <c r="O7" i="38" s="1"/>
  <c r="O8" i="38" s="1"/>
  <c r="O9" i="38" s="1"/>
  <c r="O10" i="38" s="1"/>
  <c r="O11" i="38" s="1"/>
  <c r="O12" i="38" s="1"/>
  <c r="O13" i="38" s="1"/>
  <c r="O14" i="38" s="1"/>
  <c r="O15" i="38" s="1"/>
  <c r="O16" i="38" s="1"/>
  <c r="O17" i="38" s="1"/>
  <c r="O18" i="38" s="1"/>
  <c r="O19" i="38" s="1"/>
  <c r="O20" i="38" s="1"/>
  <c r="O21" i="38" s="1"/>
  <c r="O22" i="38" s="1"/>
  <c r="O23" i="38" s="1"/>
  <c r="O24" i="38" s="1"/>
  <c r="O25" i="38" s="1"/>
  <c r="O26" i="38" s="1"/>
  <c r="O27" i="38" s="1"/>
  <c r="O28" i="38" s="1"/>
  <c r="O29" i="38" s="1"/>
  <c r="O30" i="38" s="1"/>
  <c r="O31" i="38" s="1"/>
  <c r="O32" i="38" s="1"/>
  <c r="O33" i="38" s="1"/>
  <c r="O34" i="38" s="1"/>
  <c r="O35" i="38" s="1"/>
  <c r="N5" i="38"/>
  <c r="N6" i="38" s="1"/>
  <c r="N7" i="38" s="1"/>
  <c r="N8" i="38" s="1"/>
  <c r="N9" i="38" s="1"/>
  <c r="N10" i="38" s="1"/>
  <c r="N11" i="38" s="1"/>
  <c r="N12" i="38" s="1"/>
  <c r="N13" i="38" s="1"/>
  <c r="N14" i="38" s="1"/>
  <c r="N15" i="38" s="1"/>
  <c r="N16" i="38" s="1"/>
  <c r="N17" i="38" s="1"/>
  <c r="N18" i="38" s="1"/>
  <c r="N19" i="38" s="1"/>
  <c r="N20" i="38" s="1"/>
  <c r="N21" i="38" s="1"/>
  <c r="N22" i="38" s="1"/>
  <c r="N23" i="38" s="1"/>
  <c r="N24" i="38" s="1"/>
  <c r="N25" i="38" s="1"/>
  <c r="N26" i="38" s="1"/>
  <c r="N27" i="38" s="1"/>
  <c r="N28" i="38" s="1"/>
  <c r="N29" i="38" s="1"/>
  <c r="N30" i="38" s="1"/>
  <c r="N31" i="38" s="1"/>
  <c r="N32" i="38" s="1"/>
  <c r="N33" i="38" s="1"/>
  <c r="N34" i="38" s="1"/>
  <c r="N35" i="38" s="1"/>
  <c r="L5" i="38"/>
  <c r="L6" i="38" s="1"/>
  <c r="L7" i="38" s="1"/>
  <c r="L8" i="38" s="1"/>
  <c r="L9" i="38" s="1"/>
  <c r="L10" i="38" s="1"/>
  <c r="L11" i="38" s="1"/>
  <c r="L12" i="38" s="1"/>
  <c r="L13" i="38" s="1"/>
  <c r="L14" i="38" s="1"/>
  <c r="L15" i="38" s="1"/>
  <c r="L16" i="38" s="1"/>
  <c r="L17" i="38" s="1"/>
  <c r="L18" i="38" s="1"/>
  <c r="L19" i="38" s="1"/>
  <c r="L20" i="38" s="1"/>
  <c r="L21" i="38" s="1"/>
  <c r="L22" i="38" s="1"/>
  <c r="L23" i="38" s="1"/>
  <c r="L24" i="38" s="1"/>
  <c r="L25" i="38" s="1"/>
  <c r="L26" i="38" s="1"/>
  <c r="L27" i="38" s="1"/>
  <c r="L28" i="38" s="1"/>
  <c r="L29" i="38" s="1"/>
  <c r="L30" i="38" s="1"/>
  <c r="L31" i="38" s="1"/>
  <c r="L32" i="38" s="1"/>
  <c r="L33" i="38" s="1"/>
  <c r="L34" i="38" s="1"/>
  <c r="L35" i="38" s="1"/>
  <c r="L36" i="38" s="1"/>
  <c r="L37" i="38" s="1"/>
  <c r="L38" i="38" s="1"/>
  <c r="L39" i="38" s="1"/>
  <c r="L40" i="38" s="1"/>
  <c r="L41" i="38" s="1"/>
  <c r="I5" i="38"/>
  <c r="G5" i="38"/>
  <c r="G6" i="38" s="1"/>
  <c r="G7" i="38" s="1"/>
  <c r="G8" i="38" s="1"/>
  <c r="G9" i="38" s="1"/>
  <c r="G10" i="38" s="1"/>
  <c r="G11" i="38" s="1"/>
  <c r="G12" i="38" s="1"/>
  <c r="G13" i="38" s="1"/>
  <c r="G14" i="38" s="1"/>
  <c r="G15" i="38" s="1"/>
  <c r="G16" i="38" s="1"/>
  <c r="G17" i="38" s="1"/>
  <c r="G18" i="38" s="1"/>
  <c r="G19" i="38" s="1"/>
  <c r="G20" i="38" s="1"/>
  <c r="G21" i="38" s="1"/>
  <c r="G22" i="38" s="1"/>
  <c r="G23" i="38" s="1"/>
  <c r="G24" i="38" s="1"/>
  <c r="G25" i="38" s="1"/>
  <c r="G26" i="38" s="1"/>
  <c r="G27" i="38" s="1"/>
  <c r="G28" i="38" s="1"/>
  <c r="G29" i="38" s="1"/>
  <c r="G30" i="38" s="1"/>
  <c r="G31" i="38" s="1"/>
  <c r="G32" i="38" s="1"/>
  <c r="G33" i="38" s="1"/>
  <c r="G34" i="38" s="1"/>
  <c r="G35" i="38" s="1"/>
  <c r="G36" i="38" s="1"/>
  <c r="G37" i="38" s="1"/>
  <c r="G38" i="38" s="1"/>
  <c r="G39" i="38" s="1"/>
  <c r="G40" i="38" s="1"/>
  <c r="G41" i="38" s="1"/>
  <c r="I6" i="38" l="1"/>
  <c r="I7" i="38" s="1"/>
  <c r="I8" i="38" s="1"/>
  <c r="I9" i="38" s="1"/>
  <c r="I10" i="38" s="1"/>
  <c r="I11" i="38" s="1"/>
  <c r="I12" i="38" s="1"/>
  <c r="I13" i="38" s="1"/>
  <c r="I14" i="38" s="1"/>
  <c r="I15" i="38" s="1"/>
  <c r="I16" i="38" s="1"/>
  <c r="I17" i="38" s="1"/>
  <c r="I18" i="38" s="1"/>
  <c r="I19" i="38" s="1"/>
  <c r="I20" i="38" s="1"/>
  <c r="I21" i="38" s="1"/>
  <c r="I22" i="38" s="1"/>
  <c r="I23" i="38" s="1"/>
  <c r="I24" i="38" s="1"/>
  <c r="I25" i="38" s="1"/>
  <c r="I26" i="38" s="1"/>
  <c r="I27" i="38" s="1"/>
  <c r="I28" i="38" s="1"/>
  <c r="I29" i="38" s="1"/>
  <c r="I30" i="38" s="1"/>
  <c r="I31" i="38" s="1"/>
  <c r="I32" i="38" s="1"/>
  <c r="I33" i="38" s="1"/>
  <c r="I34" i="38" s="1"/>
  <c r="I35" i="38" s="1"/>
  <c r="I36" i="38" s="1"/>
  <c r="I37" i="38" s="1"/>
  <c r="I38" i="38" s="1"/>
  <c r="I39" i="38" s="1"/>
  <c r="I40" i="38" s="1"/>
  <c r="I41" i="38" s="1"/>
</calcChain>
</file>

<file path=xl/sharedStrings.xml><?xml version="1.0" encoding="utf-8"?>
<sst xmlns="http://schemas.openxmlformats.org/spreadsheetml/2006/main" count="272" uniqueCount="100">
  <si>
    <t>Przystanki:</t>
  </si>
  <si>
    <t>Odjazdy od poniedziałku do piątku</t>
  </si>
  <si>
    <t>S</t>
  </si>
  <si>
    <t>02</t>
  </si>
  <si>
    <t>powiatowa</t>
  </si>
  <si>
    <t>04</t>
  </si>
  <si>
    <t>06</t>
  </si>
  <si>
    <t>08</t>
  </si>
  <si>
    <t>10</t>
  </si>
  <si>
    <t>wojewódzka</t>
  </si>
  <si>
    <t>20</t>
  </si>
  <si>
    <t>22</t>
  </si>
  <si>
    <t>Mielec</t>
  </si>
  <si>
    <t>gminna</t>
  </si>
  <si>
    <t>01</t>
  </si>
  <si>
    <t>03</t>
  </si>
  <si>
    <t>05</t>
  </si>
  <si>
    <t>07</t>
  </si>
  <si>
    <t>09</t>
  </si>
  <si>
    <t>13</t>
  </si>
  <si>
    <t>15</t>
  </si>
  <si>
    <t>17</t>
  </si>
  <si>
    <t>Gawłuszowice</t>
  </si>
  <si>
    <t>Gawłuszowice UG</t>
  </si>
  <si>
    <t>26</t>
  </si>
  <si>
    <t>Wola Zdakowska</t>
  </si>
  <si>
    <t>Wola Zdakowska I CPN</t>
  </si>
  <si>
    <t>28</t>
  </si>
  <si>
    <t>Wola Zdakowska Ośrodek</t>
  </si>
  <si>
    <t>30</t>
  </si>
  <si>
    <t>Wola Zdakowska II</t>
  </si>
  <si>
    <t>32</t>
  </si>
  <si>
    <t>Rożniaty</t>
  </si>
  <si>
    <t>Rożniaty Skrzyż</t>
  </si>
  <si>
    <t>34</t>
  </si>
  <si>
    <t>Krzemienica</t>
  </si>
  <si>
    <t>Kliszów</t>
  </si>
  <si>
    <t>Kliszów II</t>
  </si>
  <si>
    <t>Kliszów I</t>
  </si>
  <si>
    <t>Brzyscie</t>
  </si>
  <si>
    <t>Chrząstów</t>
  </si>
  <si>
    <t>Chrząstów IV Szkoła</t>
  </si>
  <si>
    <t>Chrząstów III Wieś</t>
  </si>
  <si>
    <t>Chrząstów II Młyn</t>
  </si>
  <si>
    <t xml:space="preserve"> powiatowa</t>
  </si>
  <si>
    <t>Chrząstów I</t>
  </si>
  <si>
    <t>Złotniki V Skrzyżowanie</t>
  </si>
  <si>
    <t>Złotniki</t>
  </si>
  <si>
    <t>Złotniki IV SKR</t>
  </si>
  <si>
    <t>Złotniki III Sklep</t>
  </si>
  <si>
    <t>Złotniki II Biblioteka</t>
  </si>
  <si>
    <t>Złotniki I Szkoła</t>
  </si>
  <si>
    <t>36</t>
  </si>
  <si>
    <t>19</t>
  </si>
  <si>
    <t>21</t>
  </si>
  <si>
    <t>23</t>
  </si>
  <si>
    <t>25</t>
  </si>
  <si>
    <t>Chrząstów V Wał</t>
  </si>
  <si>
    <t>27</t>
  </si>
  <si>
    <t>Brzyście Wał</t>
  </si>
  <si>
    <t>29</t>
  </si>
  <si>
    <t>31</t>
  </si>
  <si>
    <t>33</t>
  </si>
  <si>
    <t>35</t>
  </si>
  <si>
    <t>D</t>
  </si>
  <si>
    <t>Krzemienica Sklep</t>
  </si>
  <si>
    <t>Krzemienica Koniec</t>
  </si>
  <si>
    <t>Rożniaty Budka</t>
  </si>
  <si>
    <t>Rożniaty ZOL</t>
  </si>
  <si>
    <t>Rożniaty Sklep</t>
  </si>
  <si>
    <t>Rożniaty Skrzyżowanie</t>
  </si>
  <si>
    <t>Rożniaty I</t>
  </si>
  <si>
    <t>18</t>
  </si>
  <si>
    <t>Rozkład jazdy linii 121</t>
  </si>
  <si>
    <t>km</t>
  </si>
  <si>
    <t>Krzemienica- Mielec</t>
  </si>
  <si>
    <t>M-c Kilińskiego Działki 06</t>
  </si>
  <si>
    <t>M-c Kilińskiego Stadion 04</t>
  </si>
  <si>
    <t>M-c Kilińskiego ZSZ 02</t>
  </si>
  <si>
    <t>M-c Staszica 02</t>
  </si>
  <si>
    <t>M-c Dworzec  ul. Jagiellończyka 7</t>
  </si>
  <si>
    <t>M-c Niepodległości Wiadukt 03</t>
  </si>
  <si>
    <t>M-c Niepodległości Plac 05</t>
  </si>
  <si>
    <t>M-c Przemysłowa 02</t>
  </si>
  <si>
    <t>M-c Wojska Polskiego Rondo 05</t>
  </si>
  <si>
    <t>M-c Wojska Polskiego UTA 07</t>
  </si>
  <si>
    <t>M-c Wojska Polskiego Inkubator 09</t>
  </si>
  <si>
    <t>M-c Kilińskiego IV Oczyszczalnia</t>
  </si>
  <si>
    <t>M-c Wojska Polskiego Inkubator 10</t>
  </si>
  <si>
    <t>M-c Wojska Polskiego UTA 08</t>
  </si>
  <si>
    <t>M-c Wojska Polskiego Rond0 06</t>
  </si>
  <si>
    <t>M-c Przemysłowa 01</t>
  </si>
  <si>
    <t xml:space="preserve">M-c Niepodległości 06  </t>
  </si>
  <si>
    <t>M-c Niepodległości Wiadukt 04</t>
  </si>
  <si>
    <t>M-c Staszica 01</t>
  </si>
  <si>
    <t>M-c Kilińskiego ZSZ 01</t>
  </si>
  <si>
    <t>M-c Kilińskiego Stadion 03</t>
  </si>
  <si>
    <t>M-c Kilińskiego Działki 05</t>
  </si>
  <si>
    <t>Mielec - Krzemienica</t>
  </si>
  <si>
    <t>ważny od 02.01.2024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</si>
</sst>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49" fontId="2" fillId="0" borderId="7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49" fontId="2" fillId="0" borderId="5" xfId="0" applyNumberFormat="1" applyFont="1" applyFill="1" applyBorder="1"/>
    <xf numFmtId="49" fontId="2" fillId="0" borderId="8" xfId="0" applyNumberFormat="1" applyFont="1" applyFill="1" applyBorder="1"/>
    <xf numFmtId="49" fontId="2" fillId="0" borderId="9" xfId="0" applyNumberFormat="1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0" fillId="0" borderId="0" xfId="0" applyAlignment="1"/>
    <xf numFmtId="0" fontId="0" fillId="2" borderId="0" xfId="0" applyFill="1" applyBorder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1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/>
    <xf numFmtId="164" fontId="9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2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52"/>
  <sheetViews>
    <sheetView tabSelected="1" topLeftCell="B14" zoomScale="130" zoomScaleNormal="130" workbookViewId="0">
      <selection activeCell="C1" sqref="C1:AN41"/>
    </sheetView>
  </sheetViews>
  <sheetFormatPr defaultRowHeight="14.25"/>
  <cols>
    <col min="1" max="1" width="3.25" hidden="1" customWidth="1"/>
    <col min="2" max="2" width="0.375" customWidth="1"/>
    <col min="3" max="3" width="25.5" customWidth="1"/>
    <col min="4" max="4" width="6.375" hidden="1" customWidth="1"/>
    <col min="5" max="5" width="9.75" hidden="1" customWidth="1"/>
    <col min="6" max="6" width="5.25" hidden="1" customWidth="1"/>
    <col min="7" max="7" width="4.625" customWidth="1"/>
    <col min="8" max="8" width="6.875" hidden="1" customWidth="1"/>
    <col min="9" max="9" width="8.25" hidden="1" customWidth="1"/>
    <col min="10" max="10" width="6.125" hidden="1" customWidth="1"/>
    <col min="11" max="11" width="5.25" hidden="1" customWidth="1"/>
    <col min="12" max="12" width="5.25" customWidth="1"/>
    <col min="13" max="13" width="0.125" customWidth="1"/>
    <col min="14" max="17" width="4.75" bestFit="1" customWidth="1"/>
    <col min="18" max="18" width="5.875" hidden="1" customWidth="1"/>
    <col min="19" max="20" width="4.75" bestFit="1" customWidth="1"/>
    <col min="21" max="21" width="3.375" customWidth="1"/>
    <col min="22" max="22" width="25.25" customWidth="1"/>
    <col min="23" max="23" width="5.875" hidden="1" customWidth="1"/>
    <col min="24" max="24" width="9.375" hidden="1" customWidth="1"/>
    <col min="25" max="25" width="4.75" hidden="1" customWidth="1"/>
    <col min="26" max="26" width="4.125" customWidth="1"/>
    <col min="27" max="27" width="7.125" hidden="1" customWidth="1"/>
    <col min="28" max="28" width="6.5" hidden="1" customWidth="1"/>
    <col min="29" max="29" width="4.375" hidden="1" customWidth="1"/>
    <col min="30" max="31" width="5.25" hidden="1" customWidth="1"/>
    <col min="32" max="32" width="0.25" customWidth="1"/>
    <col min="33" max="33" width="4.375" customWidth="1"/>
    <col min="34" max="38" width="4.75" bestFit="1" customWidth="1"/>
    <col min="39" max="39" width="6.5" hidden="1" customWidth="1"/>
    <col min="40" max="40" width="4.75" bestFit="1" customWidth="1"/>
    <col min="41" max="41" width="7.25" customWidth="1"/>
    <col min="42" max="42" width="5.375" customWidth="1"/>
    <col min="43" max="43" width="6.25" customWidth="1"/>
    <col min="44" max="44" width="7.625" customWidth="1"/>
    <col min="45" max="45" width="9.5" customWidth="1"/>
    <col min="46" max="46" width="6.125" hidden="1" customWidth="1"/>
    <col min="47" max="47" width="8.75" hidden="1" customWidth="1"/>
    <col min="50" max="50" width="4.625" customWidth="1"/>
    <col min="51" max="51" width="8.75" hidden="1" customWidth="1"/>
    <col min="54" max="54" width="7.25" customWidth="1"/>
    <col min="55" max="55" width="0.75" customWidth="1"/>
  </cols>
  <sheetData>
    <row r="1" spans="1:41">
      <c r="C1" s="50" t="s">
        <v>73</v>
      </c>
      <c r="N1" s="59" t="s">
        <v>99</v>
      </c>
      <c r="O1" s="59"/>
      <c r="P1" s="59"/>
      <c r="Q1" s="59"/>
      <c r="R1" s="59"/>
      <c r="S1" s="59"/>
      <c r="T1" s="59"/>
      <c r="U1" s="48"/>
      <c r="V1" s="50" t="s">
        <v>73</v>
      </c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  <c r="AI1" s="59" t="s">
        <v>99</v>
      </c>
      <c r="AJ1" s="59"/>
      <c r="AK1" s="59"/>
      <c r="AL1" s="59"/>
      <c r="AM1" s="59"/>
      <c r="AN1" s="59"/>
    </row>
    <row r="2" spans="1:41">
      <c r="C2" s="50" t="s">
        <v>75</v>
      </c>
      <c r="N2" s="58" t="s">
        <v>1</v>
      </c>
      <c r="O2" s="58"/>
      <c r="P2" s="58"/>
      <c r="Q2" s="58"/>
      <c r="R2" s="58"/>
      <c r="S2" s="58"/>
      <c r="T2" s="58"/>
      <c r="U2" s="48"/>
      <c r="V2" s="50" t="s">
        <v>98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58" t="s">
        <v>1</v>
      </c>
      <c r="AI2" s="58"/>
      <c r="AJ2" s="58"/>
      <c r="AK2" s="58"/>
      <c r="AL2" s="58"/>
      <c r="AM2" s="58"/>
      <c r="AN2" s="58"/>
    </row>
    <row r="3" spans="1:41" ht="14.1" customHeight="1">
      <c r="A3" s="16"/>
      <c r="B3" s="3"/>
      <c r="C3" s="17" t="s">
        <v>0</v>
      </c>
      <c r="D3" s="18"/>
      <c r="E3" s="18"/>
      <c r="F3" s="19" t="s">
        <v>74</v>
      </c>
      <c r="G3" s="51" t="s">
        <v>74</v>
      </c>
      <c r="H3" s="19"/>
      <c r="I3" s="19"/>
      <c r="J3" s="18"/>
      <c r="K3" s="19"/>
      <c r="L3" s="20" t="s">
        <v>64</v>
      </c>
      <c r="M3" s="20"/>
      <c r="N3" s="20" t="s">
        <v>2</v>
      </c>
      <c r="O3" s="20" t="s">
        <v>64</v>
      </c>
      <c r="P3" s="20" t="s">
        <v>64</v>
      </c>
      <c r="Q3" s="20" t="s">
        <v>2</v>
      </c>
      <c r="R3" s="20"/>
      <c r="S3" s="20" t="s">
        <v>64</v>
      </c>
      <c r="T3" s="20" t="s">
        <v>64</v>
      </c>
      <c r="U3" s="21"/>
      <c r="V3" s="17" t="s">
        <v>0</v>
      </c>
      <c r="W3" s="18"/>
      <c r="X3" s="18"/>
      <c r="Y3" s="19"/>
      <c r="Z3" s="51" t="s">
        <v>74</v>
      </c>
      <c r="AA3" s="19"/>
      <c r="AB3" s="19"/>
      <c r="AC3" s="18"/>
      <c r="AD3" s="19"/>
      <c r="AE3" s="19"/>
      <c r="AF3" s="20" t="s">
        <v>64</v>
      </c>
      <c r="AG3" s="20" t="s">
        <v>64</v>
      </c>
      <c r="AH3" s="20" t="s">
        <v>64</v>
      </c>
      <c r="AI3" s="20" t="s">
        <v>64</v>
      </c>
      <c r="AJ3" s="20" t="s">
        <v>2</v>
      </c>
      <c r="AK3" s="20" t="s">
        <v>64</v>
      </c>
      <c r="AL3" s="20" t="s">
        <v>64</v>
      </c>
      <c r="AM3" s="22"/>
      <c r="AN3" s="20" t="s">
        <v>64</v>
      </c>
      <c r="AO3" s="1"/>
    </row>
    <row r="4" spans="1:41" ht="12.75" customHeight="1">
      <c r="A4" s="8">
        <v>14</v>
      </c>
      <c r="B4" s="4" t="s">
        <v>35</v>
      </c>
      <c r="C4" s="23" t="s">
        <v>65</v>
      </c>
      <c r="D4" s="24" t="s">
        <v>14</v>
      </c>
      <c r="E4" s="25" t="s">
        <v>13</v>
      </c>
      <c r="F4" s="26">
        <v>0</v>
      </c>
      <c r="G4" s="45">
        <v>0</v>
      </c>
      <c r="H4" s="27">
        <v>6.9444444444444447E-4</v>
      </c>
      <c r="I4" s="27">
        <v>0</v>
      </c>
      <c r="J4" s="25">
        <v>0</v>
      </c>
      <c r="K4" s="25">
        <v>0</v>
      </c>
      <c r="L4" s="53">
        <v>0.22569444444444445</v>
      </c>
      <c r="M4" s="54"/>
      <c r="N4" s="27">
        <v>0.29166666666666669</v>
      </c>
      <c r="O4" s="27">
        <v>0.35416666666666669</v>
      </c>
      <c r="P4" s="27">
        <v>0.5625</v>
      </c>
      <c r="Q4" s="27">
        <v>0.64236111111111105</v>
      </c>
      <c r="R4" s="28"/>
      <c r="S4" s="27">
        <v>0.74305555555555547</v>
      </c>
      <c r="T4" s="29">
        <v>0.89583333333333337</v>
      </c>
      <c r="U4" s="30"/>
      <c r="V4" s="31" t="s">
        <v>88</v>
      </c>
      <c r="W4" s="24" t="s">
        <v>16</v>
      </c>
      <c r="X4" s="25" t="s">
        <v>4</v>
      </c>
      <c r="Y4" s="32">
        <v>0</v>
      </c>
      <c r="Z4" s="45">
        <v>0</v>
      </c>
      <c r="AA4" s="27">
        <v>0</v>
      </c>
      <c r="AB4" s="27">
        <v>0</v>
      </c>
      <c r="AC4" s="25">
        <v>0</v>
      </c>
      <c r="AD4" s="25">
        <v>0</v>
      </c>
      <c r="AE4" s="25"/>
      <c r="AF4" s="56"/>
      <c r="AG4" s="56"/>
      <c r="AH4" s="29"/>
      <c r="AI4" s="29"/>
      <c r="AJ4" s="29"/>
      <c r="AK4" s="29">
        <v>0.63055555555555554</v>
      </c>
      <c r="AL4" s="29"/>
      <c r="AM4" s="29"/>
      <c r="AN4" s="29">
        <v>0.96527777777777779</v>
      </c>
    </row>
    <row r="5" spans="1:41" ht="14.25" customHeight="1">
      <c r="A5" s="7">
        <v>15</v>
      </c>
      <c r="B5" s="4" t="s">
        <v>35</v>
      </c>
      <c r="C5" s="31" t="s">
        <v>35</v>
      </c>
      <c r="D5" s="24" t="s">
        <v>15</v>
      </c>
      <c r="E5" s="25" t="s">
        <v>13</v>
      </c>
      <c r="F5" s="26">
        <v>1.5</v>
      </c>
      <c r="G5" s="45">
        <f t="shared" ref="G5:G41" si="0">G4+F5</f>
        <v>1.5</v>
      </c>
      <c r="H5" s="27">
        <v>1.3888888888888889E-3</v>
      </c>
      <c r="I5" s="27">
        <f t="shared" ref="I5:I20" si="1">I4+H5</f>
        <v>1.3888888888888889E-3</v>
      </c>
      <c r="J5" s="25">
        <v>0</v>
      </c>
      <c r="K5" s="25">
        <v>0</v>
      </c>
      <c r="L5" s="53">
        <f t="shared" ref="L5:L13" si="2">L4+H5</f>
        <v>0.22708333333333333</v>
      </c>
      <c r="M5" s="54"/>
      <c r="N5" s="27">
        <f t="shared" ref="N5:N35" si="3">N4+H5</f>
        <v>0.29305555555555557</v>
      </c>
      <c r="O5" s="27">
        <f t="shared" ref="O5:O35" si="4">O4+H5</f>
        <v>0.35555555555555557</v>
      </c>
      <c r="P5" s="27">
        <f t="shared" ref="P5:P41" si="5">P4+H5</f>
        <v>0.56388888888888888</v>
      </c>
      <c r="Q5" s="27">
        <f t="shared" ref="Q5:Q20" si="6">Q4+H5</f>
        <v>0.64374999999999993</v>
      </c>
      <c r="R5" s="28"/>
      <c r="S5" s="27">
        <f>S4+H5</f>
        <v>0.74444444444444435</v>
      </c>
      <c r="T5" s="29">
        <f t="shared" ref="T5:T41" si="7">T4+H5</f>
        <v>0.89722222222222225</v>
      </c>
      <c r="U5" s="30"/>
      <c r="V5" s="31" t="s">
        <v>89</v>
      </c>
      <c r="W5" s="24" t="s">
        <v>17</v>
      </c>
      <c r="X5" s="25" t="s">
        <v>4</v>
      </c>
      <c r="Y5" s="32">
        <v>0.8</v>
      </c>
      <c r="Z5" s="45">
        <f t="shared" ref="Z5:Z37" si="8">Z4+Y5</f>
        <v>0.8</v>
      </c>
      <c r="AA5" s="27">
        <v>6.9444444444444447E-4</v>
      </c>
      <c r="AB5" s="27">
        <f>AB4+AA5</f>
        <v>6.9444444444444447E-4</v>
      </c>
      <c r="AC5" s="25">
        <v>0</v>
      </c>
      <c r="AD5" s="25">
        <v>0</v>
      </c>
      <c r="AE5" s="25"/>
      <c r="AF5" s="53"/>
      <c r="AG5" s="53"/>
      <c r="AH5" s="27"/>
      <c r="AI5" s="27"/>
      <c r="AJ5" s="27"/>
      <c r="AK5" s="27">
        <f>AK4+AA5</f>
        <v>0.63124999999999998</v>
      </c>
      <c r="AL5" s="27"/>
      <c r="AM5" s="27"/>
      <c r="AN5" s="29">
        <f>AN4+AA5</f>
        <v>0.96597222222222223</v>
      </c>
    </row>
    <row r="6" spans="1:41" ht="13.5" customHeight="1">
      <c r="A6" s="8">
        <v>16</v>
      </c>
      <c r="B6" s="4" t="s">
        <v>35</v>
      </c>
      <c r="C6" s="31" t="s">
        <v>66</v>
      </c>
      <c r="D6" s="24" t="s">
        <v>16</v>
      </c>
      <c r="E6" s="25" t="s">
        <v>13</v>
      </c>
      <c r="F6" s="26">
        <v>0.8</v>
      </c>
      <c r="G6" s="45">
        <f t="shared" si="0"/>
        <v>2.2999999999999998</v>
      </c>
      <c r="H6" s="27">
        <v>6.9444444444444447E-4</v>
      </c>
      <c r="I6" s="27">
        <f t="shared" si="1"/>
        <v>2.0833333333333333E-3</v>
      </c>
      <c r="J6" s="25">
        <v>0</v>
      </c>
      <c r="K6" s="25">
        <v>0</v>
      </c>
      <c r="L6" s="53">
        <f t="shared" si="2"/>
        <v>0.22777777777777777</v>
      </c>
      <c r="M6" s="54"/>
      <c r="N6" s="27">
        <f t="shared" si="3"/>
        <v>0.29375000000000001</v>
      </c>
      <c r="O6" s="27">
        <f t="shared" si="4"/>
        <v>0.35625000000000001</v>
      </c>
      <c r="P6" s="27">
        <f t="shared" si="5"/>
        <v>0.56458333333333333</v>
      </c>
      <c r="Q6" s="27">
        <f t="shared" si="6"/>
        <v>0.64444444444444438</v>
      </c>
      <c r="R6" s="28"/>
      <c r="S6" s="27">
        <f>S5+H6</f>
        <v>0.7451388888888888</v>
      </c>
      <c r="T6" s="29">
        <f t="shared" si="7"/>
        <v>0.8979166666666667</v>
      </c>
      <c r="U6" s="30"/>
      <c r="V6" s="31" t="s">
        <v>90</v>
      </c>
      <c r="W6" s="24" t="s">
        <v>18</v>
      </c>
      <c r="X6" s="25" t="s">
        <v>4</v>
      </c>
      <c r="Y6" s="32">
        <v>0.5</v>
      </c>
      <c r="Z6" s="45">
        <f t="shared" si="8"/>
        <v>1.3</v>
      </c>
      <c r="AA6" s="27">
        <v>6.9444444444444447E-4</v>
      </c>
      <c r="AB6" s="27">
        <f t="shared" ref="AB6:AB12" si="9">AB5+AA6</f>
        <v>1.3888888888888889E-3</v>
      </c>
      <c r="AC6" s="25">
        <v>0</v>
      </c>
      <c r="AD6" s="25">
        <v>0</v>
      </c>
      <c r="AE6" s="25"/>
      <c r="AF6" s="53"/>
      <c r="AG6" s="53"/>
      <c r="AH6" s="27"/>
      <c r="AI6" s="27"/>
      <c r="AJ6" s="27"/>
      <c r="AK6" s="27">
        <f t="shared" ref="AK6:AK37" si="10">AK5+AA6</f>
        <v>0.63194444444444442</v>
      </c>
      <c r="AL6" s="27"/>
      <c r="AM6" s="27"/>
      <c r="AN6" s="29">
        <f t="shared" ref="AN6:AN37" si="11">AN5+AA6</f>
        <v>0.96666666666666667</v>
      </c>
    </row>
    <row r="7" spans="1:41" ht="13.5" customHeight="1">
      <c r="A7" s="7">
        <v>17</v>
      </c>
      <c r="B7" s="4" t="s">
        <v>32</v>
      </c>
      <c r="C7" s="31" t="s">
        <v>67</v>
      </c>
      <c r="D7" s="24" t="s">
        <v>17</v>
      </c>
      <c r="E7" s="25" t="s">
        <v>13</v>
      </c>
      <c r="F7" s="26">
        <v>1.5</v>
      </c>
      <c r="G7" s="45">
        <f t="shared" si="0"/>
        <v>3.8</v>
      </c>
      <c r="H7" s="27">
        <v>1.3888888888888889E-3</v>
      </c>
      <c r="I7" s="27">
        <f t="shared" si="1"/>
        <v>3.472222222222222E-3</v>
      </c>
      <c r="J7" s="25">
        <v>0</v>
      </c>
      <c r="K7" s="25">
        <v>0</v>
      </c>
      <c r="L7" s="53">
        <f t="shared" si="2"/>
        <v>0.22916666666666666</v>
      </c>
      <c r="M7" s="54"/>
      <c r="N7" s="27">
        <f t="shared" si="3"/>
        <v>0.2951388888888889</v>
      </c>
      <c r="O7" s="27">
        <f t="shared" si="4"/>
        <v>0.3576388888888889</v>
      </c>
      <c r="P7" s="27">
        <f t="shared" si="5"/>
        <v>0.56597222222222221</v>
      </c>
      <c r="Q7" s="27">
        <f t="shared" si="6"/>
        <v>0.64583333333333326</v>
      </c>
      <c r="R7" s="28"/>
      <c r="S7" s="47">
        <f t="shared" ref="S7:S35" si="12">S6+H7</f>
        <v>0.74652777777777768</v>
      </c>
      <c r="T7" s="29">
        <f t="shared" si="7"/>
        <v>0.89930555555555558</v>
      </c>
      <c r="U7" s="30"/>
      <c r="V7" s="31" t="s">
        <v>91</v>
      </c>
      <c r="W7" s="24" t="s">
        <v>14</v>
      </c>
      <c r="X7" s="25" t="s">
        <v>13</v>
      </c>
      <c r="Y7" s="32">
        <v>0.8</v>
      </c>
      <c r="Z7" s="45">
        <f t="shared" si="8"/>
        <v>2.1</v>
      </c>
      <c r="AA7" s="27">
        <v>6.9444444444444447E-4</v>
      </c>
      <c r="AB7" s="27">
        <f t="shared" si="9"/>
        <v>2.0833333333333333E-3</v>
      </c>
      <c r="AC7" s="25">
        <v>0</v>
      </c>
      <c r="AD7" s="25">
        <v>0</v>
      </c>
      <c r="AE7" s="25"/>
      <c r="AF7" s="53"/>
      <c r="AG7" s="53"/>
      <c r="AH7" s="27"/>
      <c r="AI7" s="27"/>
      <c r="AJ7" s="27"/>
      <c r="AK7" s="27">
        <f t="shared" si="10"/>
        <v>0.63263888888888886</v>
      </c>
      <c r="AL7" s="27"/>
      <c r="AM7" s="27"/>
      <c r="AN7" s="29">
        <f t="shared" si="11"/>
        <v>0.96736111111111112</v>
      </c>
    </row>
    <row r="8" spans="1:41" ht="14.1" customHeight="1">
      <c r="A8" s="8">
        <v>18</v>
      </c>
      <c r="B8" s="4" t="s">
        <v>32</v>
      </c>
      <c r="C8" s="31" t="s">
        <v>68</v>
      </c>
      <c r="D8" s="24" t="s">
        <v>5</v>
      </c>
      <c r="E8" s="25" t="s">
        <v>9</v>
      </c>
      <c r="F8" s="26">
        <v>0.6</v>
      </c>
      <c r="G8" s="45">
        <f t="shared" si="0"/>
        <v>4.3999999999999995</v>
      </c>
      <c r="H8" s="27">
        <v>6.9444444444444447E-4</v>
      </c>
      <c r="I8" s="27">
        <f t="shared" si="1"/>
        <v>4.1666666666666666E-3</v>
      </c>
      <c r="J8" s="25">
        <v>0</v>
      </c>
      <c r="K8" s="25">
        <v>0</v>
      </c>
      <c r="L8" s="53">
        <f t="shared" si="2"/>
        <v>0.2298611111111111</v>
      </c>
      <c r="M8" s="54"/>
      <c r="N8" s="27">
        <f t="shared" si="3"/>
        <v>0.29583333333333334</v>
      </c>
      <c r="O8" s="27">
        <f t="shared" si="4"/>
        <v>0.35833333333333334</v>
      </c>
      <c r="P8" s="27">
        <f t="shared" si="5"/>
        <v>0.56666666666666665</v>
      </c>
      <c r="Q8" s="27">
        <f t="shared" si="6"/>
        <v>0.6465277777777777</v>
      </c>
      <c r="R8" s="28"/>
      <c r="S8" s="47">
        <f t="shared" si="12"/>
        <v>0.74722222222222212</v>
      </c>
      <c r="T8" s="29">
        <f t="shared" si="7"/>
        <v>0.9</v>
      </c>
      <c r="U8" s="30"/>
      <c r="V8" s="31" t="s">
        <v>92</v>
      </c>
      <c r="W8" s="24" t="s">
        <v>17</v>
      </c>
      <c r="X8" s="25" t="s">
        <v>4</v>
      </c>
      <c r="Y8" s="32">
        <v>1.8</v>
      </c>
      <c r="Z8" s="45">
        <f t="shared" si="8"/>
        <v>3.9000000000000004</v>
      </c>
      <c r="AA8" s="27">
        <v>2.0833333333333333E-3</v>
      </c>
      <c r="AB8" s="27">
        <f t="shared" si="9"/>
        <v>4.1666666666666666E-3</v>
      </c>
      <c r="AC8" s="25">
        <v>0</v>
      </c>
      <c r="AD8" s="25">
        <v>0</v>
      </c>
      <c r="AE8" s="25"/>
      <c r="AF8" s="53"/>
      <c r="AG8" s="53"/>
      <c r="AH8" s="27"/>
      <c r="AI8" s="27"/>
      <c r="AJ8" s="27"/>
      <c r="AK8" s="27">
        <f t="shared" si="10"/>
        <v>0.63472222222222219</v>
      </c>
      <c r="AL8" s="27"/>
      <c r="AM8" s="27"/>
      <c r="AN8" s="29">
        <f t="shared" si="11"/>
        <v>0.96944444444444444</v>
      </c>
    </row>
    <row r="9" spans="1:41" ht="14.1" customHeight="1">
      <c r="A9" s="7">
        <v>19</v>
      </c>
      <c r="B9" s="4" t="s">
        <v>32</v>
      </c>
      <c r="C9" s="31" t="s">
        <v>69</v>
      </c>
      <c r="D9" s="24" t="s">
        <v>72</v>
      </c>
      <c r="E9" s="25" t="s">
        <v>9</v>
      </c>
      <c r="F9" s="26">
        <v>1.2</v>
      </c>
      <c r="G9" s="45">
        <f t="shared" si="0"/>
        <v>5.6</v>
      </c>
      <c r="H9" s="27">
        <v>1.3888888888888889E-3</v>
      </c>
      <c r="I9" s="27">
        <f t="shared" si="1"/>
        <v>5.5555555555555558E-3</v>
      </c>
      <c r="J9" s="25">
        <v>0</v>
      </c>
      <c r="K9" s="25">
        <v>0</v>
      </c>
      <c r="L9" s="53">
        <f t="shared" si="2"/>
        <v>0.23124999999999998</v>
      </c>
      <c r="M9" s="54"/>
      <c r="N9" s="27">
        <f t="shared" si="3"/>
        <v>0.29722222222222222</v>
      </c>
      <c r="O9" s="27">
        <f t="shared" si="4"/>
        <v>0.35972222222222222</v>
      </c>
      <c r="P9" s="27">
        <f t="shared" si="5"/>
        <v>0.56805555555555554</v>
      </c>
      <c r="Q9" s="27">
        <f t="shared" si="6"/>
        <v>0.64791666666666659</v>
      </c>
      <c r="R9" s="28"/>
      <c r="S9" s="47">
        <f t="shared" si="12"/>
        <v>0.74861111111111101</v>
      </c>
      <c r="T9" s="29">
        <f t="shared" si="7"/>
        <v>0.90138888888888891</v>
      </c>
      <c r="U9" s="30"/>
      <c r="V9" s="31" t="s">
        <v>93</v>
      </c>
      <c r="W9" s="24" t="s">
        <v>18</v>
      </c>
      <c r="X9" s="25" t="s">
        <v>4</v>
      </c>
      <c r="Y9" s="32">
        <v>0.60000000000000009</v>
      </c>
      <c r="Z9" s="45">
        <f t="shared" si="8"/>
        <v>4.5</v>
      </c>
      <c r="AA9" s="27">
        <v>6.9444444444444447E-4</v>
      </c>
      <c r="AB9" s="27">
        <f t="shared" si="9"/>
        <v>4.8611111111111112E-3</v>
      </c>
      <c r="AC9" s="25">
        <v>0</v>
      </c>
      <c r="AD9" s="25">
        <v>0</v>
      </c>
      <c r="AE9" s="25"/>
      <c r="AF9" s="53"/>
      <c r="AG9" s="53"/>
      <c r="AH9" s="27"/>
      <c r="AI9" s="27"/>
      <c r="AJ9" s="27"/>
      <c r="AK9" s="27">
        <f t="shared" si="10"/>
        <v>0.63541666666666663</v>
      </c>
      <c r="AL9" s="27"/>
      <c r="AM9" s="27"/>
      <c r="AN9" s="29">
        <f t="shared" si="11"/>
        <v>0.97013888888888888</v>
      </c>
    </row>
    <row r="10" spans="1:41" ht="14.1" customHeight="1">
      <c r="A10" s="8">
        <v>20</v>
      </c>
      <c r="B10" s="4" t="s">
        <v>32</v>
      </c>
      <c r="C10" s="31" t="s">
        <v>70</v>
      </c>
      <c r="D10" s="33" t="s">
        <v>10</v>
      </c>
      <c r="E10" s="34" t="s">
        <v>13</v>
      </c>
      <c r="F10" s="35">
        <v>0.8</v>
      </c>
      <c r="G10" s="45">
        <f t="shared" si="0"/>
        <v>6.3999999999999995</v>
      </c>
      <c r="H10" s="29">
        <v>6.9444444444444447E-4</v>
      </c>
      <c r="I10" s="29">
        <f t="shared" si="1"/>
        <v>6.2500000000000003E-3</v>
      </c>
      <c r="J10" s="34">
        <v>0</v>
      </c>
      <c r="K10" s="34">
        <v>0</v>
      </c>
      <c r="L10" s="56">
        <f t="shared" si="2"/>
        <v>0.23194444444444443</v>
      </c>
      <c r="M10" s="57"/>
      <c r="N10" s="29">
        <f t="shared" si="3"/>
        <v>0.29791666666666666</v>
      </c>
      <c r="O10" s="29">
        <f t="shared" si="4"/>
        <v>0.36041666666666666</v>
      </c>
      <c r="P10" s="29">
        <f t="shared" si="5"/>
        <v>0.56874999999999998</v>
      </c>
      <c r="Q10" s="29">
        <f t="shared" si="6"/>
        <v>0.64861111111111103</v>
      </c>
      <c r="R10" s="29"/>
      <c r="S10" s="47">
        <f t="shared" si="12"/>
        <v>0.74930555555555545</v>
      </c>
      <c r="T10" s="29">
        <f t="shared" si="7"/>
        <v>0.90208333333333335</v>
      </c>
      <c r="U10" s="30"/>
      <c r="V10" s="31" t="s">
        <v>80</v>
      </c>
      <c r="W10" s="24"/>
      <c r="X10" s="25" t="s">
        <v>13</v>
      </c>
      <c r="Y10" s="34">
        <v>0.7</v>
      </c>
      <c r="Z10" s="45">
        <f t="shared" si="8"/>
        <v>5.2</v>
      </c>
      <c r="AA10" s="27">
        <v>6.9444444444444447E-4</v>
      </c>
      <c r="AB10" s="27">
        <f t="shared" si="9"/>
        <v>5.5555555555555558E-3</v>
      </c>
      <c r="AC10" s="25">
        <v>0</v>
      </c>
      <c r="AD10" s="25">
        <v>0</v>
      </c>
      <c r="AE10" s="27">
        <v>0.25</v>
      </c>
      <c r="AF10" s="53">
        <v>0.2638888888888889</v>
      </c>
      <c r="AG10" s="53"/>
      <c r="AH10" s="29">
        <v>0.3263888888888889</v>
      </c>
      <c r="AI10" s="29">
        <v>0.53125</v>
      </c>
      <c r="AJ10" s="29">
        <v>0.61111111111111105</v>
      </c>
      <c r="AK10" s="27">
        <v>0.63888888888888895</v>
      </c>
      <c r="AL10" s="29">
        <v>0.71180555555555547</v>
      </c>
      <c r="AM10" s="27"/>
      <c r="AN10" s="29">
        <f t="shared" si="11"/>
        <v>0.97083333333333333</v>
      </c>
    </row>
    <row r="11" spans="1:41" ht="14.1" customHeight="1">
      <c r="A11" s="7">
        <v>21</v>
      </c>
      <c r="B11" s="4" t="s">
        <v>32</v>
      </c>
      <c r="C11" s="31" t="s">
        <v>71</v>
      </c>
      <c r="D11" s="24" t="s">
        <v>11</v>
      </c>
      <c r="E11" s="25" t="s">
        <v>9</v>
      </c>
      <c r="F11" s="26">
        <v>0.7</v>
      </c>
      <c r="G11" s="45">
        <f t="shared" si="0"/>
        <v>7.1</v>
      </c>
      <c r="H11" s="27">
        <v>6.9444444444444447E-4</v>
      </c>
      <c r="I11" s="27">
        <f t="shared" si="1"/>
        <v>6.9444444444444449E-3</v>
      </c>
      <c r="J11" s="25">
        <v>0</v>
      </c>
      <c r="K11" s="25">
        <v>0</v>
      </c>
      <c r="L11" s="53">
        <f t="shared" si="2"/>
        <v>0.23263888888888887</v>
      </c>
      <c r="M11" s="54"/>
      <c r="N11" s="27">
        <f t="shared" si="3"/>
        <v>0.2986111111111111</v>
      </c>
      <c r="O11" s="27">
        <f t="shared" si="4"/>
        <v>0.3611111111111111</v>
      </c>
      <c r="P11" s="27">
        <f t="shared" si="5"/>
        <v>0.56944444444444442</v>
      </c>
      <c r="Q11" s="27">
        <f t="shared" si="6"/>
        <v>0.64930555555555547</v>
      </c>
      <c r="R11" s="28"/>
      <c r="S11" s="47">
        <f t="shared" si="12"/>
        <v>0.74999999999999989</v>
      </c>
      <c r="T11" s="29">
        <f t="shared" si="7"/>
        <v>0.90277777777777779</v>
      </c>
      <c r="U11" s="30"/>
      <c r="V11" s="31" t="s">
        <v>94</v>
      </c>
      <c r="W11" s="24" t="s">
        <v>14</v>
      </c>
      <c r="X11" s="25" t="s">
        <v>13</v>
      </c>
      <c r="Y11" s="26">
        <v>1.5</v>
      </c>
      <c r="Z11" s="45">
        <f t="shared" si="8"/>
        <v>6.7</v>
      </c>
      <c r="AA11" s="27">
        <v>1.3888888888888889E-3</v>
      </c>
      <c r="AB11" s="27">
        <f t="shared" si="9"/>
        <v>6.9444444444444449E-3</v>
      </c>
      <c r="AC11" s="25">
        <v>0</v>
      </c>
      <c r="AD11" s="25">
        <v>0</v>
      </c>
      <c r="AE11" s="27">
        <f>AE10+AA11</f>
        <v>0.25138888888888888</v>
      </c>
      <c r="AF11" s="53">
        <f>AF10+AA11</f>
        <v>0.26527777777777778</v>
      </c>
      <c r="AG11" s="53"/>
      <c r="AH11" s="27">
        <f>AH10+AA11</f>
        <v>0.32777777777777778</v>
      </c>
      <c r="AI11" s="27">
        <f>AI10+AA11</f>
        <v>0.53263888888888888</v>
      </c>
      <c r="AJ11" s="27">
        <f>AJ10+AA11</f>
        <v>0.61249999999999993</v>
      </c>
      <c r="AK11" s="27">
        <f t="shared" si="10"/>
        <v>0.64027777777777783</v>
      </c>
      <c r="AL11" s="27">
        <f>AL10+AA11</f>
        <v>0.71319444444444435</v>
      </c>
      <c r="AM11" s="27"/>
      <c r="AN11" s="29">
        <f t="shared" si="11"/>
        <v>0.97222222222222221</v>
      </c>
    </row>
    <row r="12" spans="1:41" ht="14.1" customHeight="1">
      <c r="A12" s="8">
        <v>22</v>
      </c>
      <c r="B12" s="4" t="s">
        <v>25</v>
      </c>
      <c r="C12" s="31" t="s">
        <v>30</v>
      </c>
      <c r="D12" s="24" t="s">
        <v>15</v>
      </c>
      <c r="E12" s="25" t="s">
        <v>9</v>
      </c>
      <c r="F12" s="26">
        <v>2</v>
      </c>
      <c r="G12" s="45">
        <f t="shared" si="0"/>
        <v>9.1</v>
      </c>
      <c r="H12" s="27">
        <v>2.0833333333333333E-3</v>
      </c>
      <c r="I12" s="27">
        <f t="shared" si="1"/>
        <v>9.0277777777777787E-3</v>
      </c>
      <c r="J12" s="25">
        <v>0</v>
      </c>
      <c r="K12" s="25">
        <v>0</v>
      </c>
      <c r="L12" s="53">
        <f t="shared" si="2"/>
        <v>0.23472222222222219</v>
      </c>
      <c r="M12" s="54"/>
      <c r="N12" s="27">
        <f t="shared" si="3"/>
        <v>0.30069444444444443</v>
      </c>
      <c r="O12" s="27">
        <f t="shared" si="4"/>
        <v>0.36319444444444443</v>
      </c>
      <c r="P12" s="27">
        <f t="shared" si="5"/>
        <v>0.57152777777777775</v>
      </c>
      <c r="Q12" s="27">
        <f t="shared" si="6"/>
        <v>0.6513888888888888</v>
      </c>
      <c r="R12" s="28"/>
      <c r="S12" s="47">
        <f t="shared" si="12"/>
        <v>0.75208333333333321</v>
      </c>
      <c r="T12" s="29">
        <f t="shared" si="7"/>
        <v>0.90486111111111112</v>
      </c>
      <c r="U12" s="30"/>
      <c r="V12" s="31" t="s">
        <v>95</v>
      </c>
      <c r="W12" s="24" t="s">
        <v>14</v>
      </c>
      <c r="X12" s="25" t="s">
        <v>44</v>
      </c>
      <c r="Y12" s="26">
        <v>0.4</v>
      </c>
      <c r="Z12" s="45">
        <f t="shared" si="8"/>
        <v>7.1000000000000005</v>
      </c>
      <c r="AA12" s="27">
        <v>6.9444444444444447E-4</v>
      </c>
      <c r="AB12" s="27">
        <f t="shared" si="9"/>
        <v>7.6388888888888895E-3</v>
      </c>
      <c r="AC12" s="25">
        <v>0</v>
      </c>
      <c r="AD12" s="25">
        <v>0</v>
      </c>
      <c r="AE12" s="27">
        <f t="shared" ref="AE12:AE30" si="13">AE11+AA12</f>
        <v>0.25208333333333333</v>
      </c>
      <c r="AF12" s="53">
        <f t="shared" ref="AF12:AF37" si="14">AF11+AA12</f>
        <v>0.26597222222222222</v>
      </c>
      <c r="AG12" s="53"/>
      <c r="AH12" s="27">
        <f t="shared" ref="AH12:AH37" si="15">AH11+AA12</f>
        <v>0.32847222222222222</v>
      </c>
      <c r="AI12" s="27">
        <f t="shared" ref="AI12:AI37" si="16">AI11+AA12</f>
        <v>0.53333333333333333</v>
      </c>
      <c r="AJ12" s="27">
        <f t="shared" ref="AJ12:AJ37" si="17">AJ11+AA12</f>
        <v>0.61319444444444438</v>
      </c>
      <c r="AK12" s="27">
        <f t="shared" si="10"/>
        <v>0.64097222222222228</v>
      </c>
      <c r="AL12" s="27">
        <f t="shared" ref="AL12:AL37" si="18">AL11+AA12</f>
        <v>0.7138888888888888</v>
      </c>
      <c r="AM12" s="27"/>
      <c r="AN12" s="29">
        <f t="shared" si="11"/>
        <v>0.97291666666666665</v>
      </c>
    </row>
    <row r="13" spans="1:41" ht="14.1" customHeight="1">
      <c r="A13" s="7">
        <v>23</v>
      </c>
      <c r="B13" s="4" t="s">
        <v>25</v>
      </c>
      <c r="C13" s="31" t="s">
        <v>28</v>
      </c>
      <c r="D13" s="24" t="s">
        <v>16</v>
      </c>
      <c r="E13" s="25" t="s">
        <v>9</v>
      </c>
      <c r="F13" s="26">
        <v>0.8</v>
      </c>
      <c r="G13" s="45">
        <f t="shared" si="0"/>
        <v>9.9</v>
      </c>
      <c r="H13" s="27">
        <v>6.9444444444444447E-4</v>
      </c>
      <c r="I13" s="27">
        <f t="shared" si="1"/>
        <v>9.7222222222222224E-3</v>
      </c>
      <c r="J13" s="25">
        <v>0</v>
      </c>
      <c r="K13" s="25">
        <v>0</v>
      </c>
      <c r="L13" s="53">
        <f t="shared" si="2"/>
        <v>0.23541666666666664</v>
      </c>
      <c r="M13" s="54"/>
      <c r="N13" s="27">
        <f t="shared" si="3"/>
        <v>0.30138888888888887</v>
      </c>
      <c r="O13" s="27">
        <f t="shared" si="4"/>
        <v>0.36388888888888887</v>
      </c>
      <c r="P13" s="27">
        <f t="shared" si="5"/>
        <v>0.57222222222222219</v>
      </c>
      <c r="Q13" s="27">
        <f t="shared" si="6"/>
        <v>0.65208333333333324</v>
      </c>
      <c r="R13" s="28"/>
      <c r="S13" s="47">
        <f t="shared" si="12"/>
        <v>0.75277777777777766</v>
      </c>
      <c r="T13" s="29">
        <f t="shared" si="7"/>
        <v>0.90555555555555556</v>
      </c>
      <c r="U13" s="30"/>
      <c r="V13" s="31" t="s">
        <v>96</v>
      </c>
      <c r="W13" s="24" t="s">
        <v>15</v>
      </c>
      <c r="X13" s="25" t="s">
        <v>44</v>
      </c>
      <c r="Y13" s="26">
        <v>0.4</v>
      </c>
      <c r="Z13" s="45">
        <f t="shared" si="8"/>
        <v>7.5000000000000009</v>
      </c>
      <c r="AA13" s="27">
        <v>6.9444444444444447E-4</v>
      </c>
      <c r="AB13" s="27">
        <f>AB12+AA13</f>
        <v>8.3333333333333332E-3</v>
      </c>
      <c r="AC13" s="25">
        <v>0</v>
      </c>
      <c r="AD13" s="25">
        <v>0</v>
      </c>
      <c r="AE13" s="27">
        <f t="shared" si="13"/>
        <v>0.25277777777777777</v>
      </c>
      <c r="AF13" s="53">
        <f t="shared" si="14"/>
        <v>0.26666666666666666</v>
      </c>
      <c r="AG13" s="53"/>
      <c r="AH13" s="27">
        <f t="shared" si="15"/>
        <v>0.32916666666666666</v>
      </c>
      <c r="AI13" s="27">
        <f t="shared" si="16"/>
        <v>0.53402777777777777</v>
      </c>
      <c r="AJ13" s="27">
        <f t="shared" si="17"/>
        <v>0.61388888888888882</v>
      </c>
      <c r="AK13" s="27">
        <f t="shared" si="10"/>
        <v>0.64166666666666672</v>
      </c>
      <c r="AL13" s="27">
        <f t="shared" si="18"/>
        <v>0.71458333333333324</v>
      </c>
      <c r="AM13" s="27"/>
      <c r="AN13" s="29">
        <f t="shared" si="11"/>
        <v>0.97361111111111109</v>
      </c>
    </row>
    <row r="14" spans="1:41" ht="14.1" customHeight="1">
      <c r="A14" s="8">
        <v>24</v>
      </c>
      <c r="B14" s="4" t="s">
        <v>25</v>
      </c>
      <c r="C14" s="31" t="s">
        <v>26</v>
      </c>
      <c r="D14" s="24" t="s">
        <v>17</v>
      </c>
      <c r="E14" s="25" t="s">
        <v>9</v>
      </c>
      <c r="F14" s="26">
        <v>0.7</v>
      </c>
      <c r="G14" s="45">
        <f t="shared" si="0"/>
        <v>10.6</v>
      </c>
      <c r="H14" s="27">
        <v>6.9444444444444447E-4</v>
      </c>
      <c r="I14" s="27">
        <f t="shared" si="1"/>
        <v>1.0416666666666666E-2</v>
      </c>
      <c r="J14" s="25">
        <v>0</v>
      </c>
      <c r="K14" s="25">
        <v>0</v>
      </c>
      <c r="L14" s="53">
        <f>L13+H14</f>
        <v>0.23611111111111108</v>
      </c>
      <c r="M14" s="54"/>
      <c r="N14" s="27">
        <f t="shared" si="3"/>
        <v>0.30208333333333331</v>
      </c>
      <c r="O14" s="27">
        <f t="shared" si="4"/>
        <v>0.36458333333333331</v>
      </c>
      <c r="P14" s="27">
        <f t="shared" si="5"/>
        <v>0.57291666666666663</v>
      </c>
      <c r="Q14" s="27">
        <f t="shared" si="6"/>
        <v>0.65277777777777768</v>
      </c>
      <c r="R14" s="28"/>
      <c r="S14" s="47">
        <f t="shared" si="12"/>
        <v>0.7534722222222221</v>
      </c>
      <c r="T14" s="29">
        <f t="shared" si="7"/>
        <v>0.90625</v>
      </c>
      <c r="U14" s="30"/>
      <c r="V14" s="31" t="s">
        <v>97</v>
      </c>
      <c r="W14" s="24" t="s">
        <v>16</v>
      </c>
      <c r="X14" s="25" t="s">
        <v>44</v>
      </c>
      <c r="Y14" s="26">
        <v>0.6</v>
      </c>
      <c r="Z14" s="45">
        <f t="shared" si="8"/>
        <v>8.1000000000000014</v>
      </c>
      <c r="AA14" s="27">
        <v>6.9444444444444447E-4</v>
      </c>
      <c r="AB14" s="27">
        <f>AB13+AA14</f>
        <v>9.0277777777777769E-3</v>
      </c>
      <c r="AC14" s="25">
        <v>0</v>
      </c>
      <c r="AD14" s="25">
        <v>0</v>
      </c>
      <c r="AE14" s="27">
        <f t="shared" si="13"/>
        <v>0.25347222222222221</v>
      </c>
      <c r="AF14" s="53">
        <f t="shared" si="14"/>
        <v>0.2673611111111111</v>
      </c>
      <c r="AG14" s="53"/>
      <c r="AH14" s="27">
        <f t="shared" si="15"/>
        <v>0.3298611111111111</v>
      </c>
      <c r="AI14" s="27">
        <f t="shared" si="16"/>
        <v>0.53472222222222221</v>
      </c>
      <c r="AJ14" s="27">
        <f t="shared" si="17"/>
        <v>0.61458333333333326</v>
      </c>
      <c r="AK14" s="27">
        <f t="shared" si="10"/>
        <v>0.64236111111111116</v>
      </c>
      <c r="AL14" s="27">
        <f t="shared" si="18"/>
        <v>0.71527777777777768</v>
      </c>
      <c r="AM14" s="27"/>
      <c r="AN14" s="29">
        <f t="shared" si="11"/>
        <v>0.97430555555555554</v>
      </c>
    </row>
    <row r="15" spans="1:41" ht="14.1" customHeight="1">
      <c r="A15" s="7">
        <v>25</v>
      </c>
      <c r="B15" s="4" t="s">
        <v>22</v>
      </c>
      <c r="C15" s="31" t="s">
        <v>23</v>
      </c>
      <c r="D15" s="24" t="s">
        <v>18</v>
      </c>
      <c r="E15" s="25" t="s">
        <v>9</v>
      </c>
      <c r="F15" s="26">
        <v>1.2</v>
      </c>
      <c r="G15" s="45">
        <f t="shared" si="0"/>
        <v>11.799999999999999</v>
      </c>
      <c r="H15" s="27">
        <v>1.3888888888888889E-3</v>
      </c>
      <c r="I15" s="27">
        <f t="shared" si="1"/>
        <v>1.1805555555555555E-2</v>
      </c>
      <c r="J15" s="25">
        <v>0</v>
      </c>
      <c r="K15" s="25">
        <v>0</v>
      </c>
      <c r="L15" s="53">
        <f t="shared" ref="L15:L30" si="19">L14+H15</f>
        <v>0.23749999999999996</v>
      </c>
      <c r="M15" s="54"/>
      <c r="N15" s="27">
        <f t="shared" si="3"/>
        <v>0.3034722222222222</v>
      </c>
      <c r="O15" s="27">
        <f t="shared" si="4"/>
        <v>0.3659722222222222</v>
      </c>
      <c r="P15" s="27">
        <f t="shared" si="5"/>
        <v>0.57430555555555551</v>
      </c>
      <c r="Q15" s="27">
        <f t="shared" si="6"/>
        <v>0.65416666666666656</v>
      </c>
      <c r="R15" s="28"/>
      <c r="S15" s="47">
        <f t="shared" si="12"/>
        <v>0.75486111111111098</v>
      </c>
      <c r="T15" s="29">
        <f t="shared" si="7"/>
        <v>0.90763888888888888</v>
      </c>
      <c r="U15" s="30"/>
      <c r="V15" s="31" t="s">
        <v>87</v>
      </c>
      <c r="W15" s="24" t="s">
        <v>17</v>
      </c>
      <c r="X15" s="25" t="s">
        <v>44</v>
      </c>
      <c r="Y15" s="26">
        <v>0.7</v>
      </c>
      <c r="Z15" s="45">
        <f t="shared" si="8"/>
        <v>8.8000000000000007</v>
      </c>
      <c r="AA15" s="27">
        <v>6.9444444444444447E-4</v>
      </c>
      <c r="AB15" s="27">
        <f>AB14+AA15</f>
        <v>9.7222222222222206E-3</v>
      </c>
      <c r="AC15" s="25">
        <v>0</v>
      </c>
      <c r="AD15" s="25">
        <v>0</v>
      </c>
      <c r="AE15" s="27">
        <f t="shared" si="13"/>
        <v>0.25416666666666665</v>
      </c>
      <c r="AF15" s="53">
        <f t="shared" si="14"/>
        <v>0.26805555555555555</v>
      </c>
      <c r="AG15" s="53"/>
      <c r="AH15" s="27">
        <f t="shared" si="15"/>
        <v>0.33055555555555555</v>
      </c>
      <c r="AI15" s="27">
        <f t="shared" si="16"/>
        <v>0.53541666666666665</v>
      </c>
      <c r="AJ15" s="27">
        <f t="shared" si="17"/>
        <v>0.6152777777777777</v>
      </c>
      <c r="AK15" s="27">
        <f t="shared" si="10"/>
        <v>0.6430555555555556</v>
      </c>
      <c r="AL15" s="27">
        <f t="shared" si="18"/>
        <v>0.71597222222222212</v>
      </c>
      <c r="AM15" s="27"/>
      <c r="AN15" s="29">
        <f t="shared" si="11"/>
        <v>0.97499999999999998</v>
      </c>
    </row>
    <row r="16" spans="1:41" ht="14.1" customHeight="1">
      <c r="A16" s="8">
        <v>26</v>
      </c>
      <c r="B16" s="4" t="s">
        <v>36</v>
      </c>
      <c r="C16" s="31" t="s">
        <v>37</v>
      </c>
      <c r="D16" s="24" t="s">
        <v>3</v>
      </c>
      <c r="E16" s="25" t="s">
        <v>4</v>
      </c>
      <c r="F16" s="26">
        <v>1.6</v>
      </c>
      <c r="G16" s="45">
        <f t="shared" si="0"/>
        <v>13.399999999999999</v>
      </c>
      <c r="H16" s="27">
        <v>1.3888888888888889E-3</v>
      </c>
      <c r="I16" s="27">
        <f t="shared" si="1"/>
        <v>1.3194444444444444E-2</v>
      </c>
      <c r="J16" s="25">
        <v>0</v>
      </c>
      <c r="K16" s="25">
        <v>0</v>
      </c>
      <c r="L16" s="53">
        <f t="shared" si="19"/>
        <v>0.23888888888888885</v>
      </c>
      <c r="M16" s="54"/>
      <c r="N16" s="27">
        <f t="shared" si="3"/>
        <v>0.30486111111111108</v>
      </c>
      <c r="O16" s="27">
        <f t="shared" si="4"/>
        <v>0.36736111111111108</v>
      </c>
      <c r="P16" s="27">
        <f t="shared" si="5"/>
        <v>0.5756944444444444</v>
      </c>
      <c r="Q16" s="27">
        <f t="shared" si="6"/>
        <v>0.65555555555555545</v>
      </c>
      <c r="R16" s="28"/>
      <c r="S16" s="47">
        <f t="shared" si="12"/>
        <v>0.75624999999999987</v>
      </c>
      <c r="T16" s="29">
        <f t="shared" si="7"/>
        <v>0.90902777777777777</v>
      </c>
      <c r="U16" s="30"/>
      <c r="V16" s="31" t="s">
        <v>51</v>
      </c>
      <c r="W16" s="24" t="s">
        <v>18</v>
      </c>
      <c r="X16" s="25" t="s">
        <v>44</v>
      </c>
      <c r="Y16" s="26">
        <v>0.5</v>
      </c>
      <c r="Z16" s="45">
        <f t="shared" si="8"/>
        <v>9.3000000000000007</v>
      </c>
      <c r="AA16" s="27">
        <v>6.9444444444444447E-4</v>
      </c>
      <c r="AB16" s="27">
        <f t="shared" ref="AB16:AB37" si="20">AB15+AA16</f>
        <v>1.0416666666666664E-2</v>
      </c>
      <c r="AC16" s="25">
        <v>0</v>
      </c>
      <c r="AD16" s="25">
        <v>0</v>
      </c>
      <c r="AE16" s="27">
        <f t="shared" si="13"/>
        <v>0.25486111111111109</v>
      </c>
      <c r="AF16" s="53">
        <f t="shared" si="14"/>
        <v>0.26874999999999999</v>
      </c>
      <c r="AG16" s="53"/>
      <c r="AH16" s="27">
        <f t="shared" si="15"/>
        <v>0.33124999999999999</v>
      </c>
      <c r="AI16" s="27">
        <f t="shared" si="16"/>
        <v>0.53611111111111109</v>
      </c>
      <c r="AJ16" s="27">
        <f t="shared" si="17"/>
        <v>0.61597222222222214</v>
      </c>
      <c r="AK16" s="27">
        <f t="shared" si="10"/>
        <v>0.64375000000000004</v>
      </c>
      <c r="AL16" s="27">
        <f t="shared" si="18"/>
        <v>0.71666666666666656</v>
      </c>
      <c r="AM16" s="27"/>
      <c r="AN16" s="29">
        <f t="shared" si="11"/>
        <v>0.97569444444444442</v>
      </c>
    </row>
    <row r="17" spans="1:40" ht="14.1" customHeight="1">
      <c r="A17" s="7">
        <v>27</v>
      </c>
      <c r="B17" s="4" t="s">
        <v>36</v>
      </c>
      <c r="C17" s="31" t="s">
        <v>36</v>
      </c>
      <c r="D17" s="24" t="s">
        <v>5</v>
      </c>
      <c r="E17" s="25" t="s">
        <v>4</v>
      </c>
      <c r="F17" s="26">
        <v>0.6</v>
      </c>
      <c r="G17" s="45">
        <f t="shared" si="0"/>
        <v>13.999999999999998</v>
      </c>
      <c r="H17" s="27">
        <v>6.9444444444444447E-4</v>
      </c>
      <c r="I17" s="27">
        <f t="shared" si="1"/>
        <v>1.3888888888888888E-2</v>
      </c>
      <c r="J17" s="25">
        <v>0</v>
      </c>
      <c r="K17" s="25">
        <v>0</v>
      </c>
      <c r="L17" s="53">
        <f t="shared" si="19"/>
        <v>0.23958333333333329</v>
      </c>
      <c r="M17" s="54"/>
      <c r="N17" s="27">
        <f t="shared" si="3"/>
        <v>0.30555555555555552</v>
      </c>
      <c r="O17" s="27">
        <f t="shared" si="4"/>
        <v>0.36805555555555552</v>
      </c>
      <c r="P17" s="27">
        <f t="shared" si="5"/>
        <v>0.57638888888888884</v>
      </c>
      <c r="Q17" s="27">
        <f t="shared" si="6"/>
        <v>0.65624999999999989</v>
      </c>
      <c r="R17" s="28"/>
      <c r="S17" s="47">
        <f t="shared" si="12"/>
        <v>0.75694444444444431</v>
      </c>
      <c r="T17" s="29">
        <f t="shared" si="7"/>
        <v>0.90972222222222221</v>
      </c>
      <c r="U17" s="30"/>
      <c r="V17" s="31" t="s">
        <v>50</v>
      </c>
      <c r="W17" s="25">
        <v>11</v>
      </c>
      <c r="X17" s="25" t="s">
        <v>44</v>
      </c>
      <c r="Y17" s="26">
        <v>0.6</v>
      </c>
      <c r="Z17" s="45">
        <f t="shared" si="8"/>
        <v>9.9</v>
      </c>
      <c r="AA17" s="27">
        <v>6.9444444444444447E-4</v>
      </c>
      <c r="AB17" s="27">
        <f t="shared" si="20"/>
        <v>1.1111111111111108E-2</v>
      </c>
      <c r="AC17" s="25">
        <v>0</v>
      </c>
      <c r="AD17" s="25">
        <v>0</v>
      </c>
      <c r="AE17" s="27">
        <f t="shared" si="13"/>
        <v>0.25555555555555554</v>
      </c>
      <c r="AF17" s="53">
        <f t="shared" si="14"/>
        <v>0.26944444444444443</v>
      </c>
      <c r="AG17" s="53"/>
      <c r="AH17" s="27">
        <f t="shared" si="15"/>
        <v>0.33194444444444443</v>
      </c>
      <c r="AI17" s="27">
        <f t="shared" si="16"/>
        <v>0.53680555555555554</v>
      </c>
      <c r="AJ17" s="27">
        <f t="shared" si="17"/>
        <v>0.61666666666666659</v>
      </c>
      <c r="AK17" s="27">
        <f t="shared" si="10"/>
        <v>0.64444444444444449</v>
      </c>
      <c r="AL17" s="27">
        <f t="shared" si="18"/>
        <v>0.71736111111111101</v>
      </c>
      <c r="AM17" s="27"/>
      <c r="AN17" s="29">
        <f t="shared" si="11"/>
        <v>0.97638888888888886</v>
      </c>
    </row>
    <row r="18" spans="1:40" ht="14.1" customHeight="1">
      <c r="A18" s="8">
        <v>28</v>
      </c>
      <c r="B18" s="4" t="s">
        <v>36</v>
      </c>
      <c r="C18" s="31" t="s">
        <v>38</v>
      </c>
      <c r="D18" s="24" t="s">
        <v>6</v>
      </c>
      <c r="E18" s="25" t="s">
        <v>4</v>
      </c>
      <c r="F18" s="26">
        <v>0.9</v>
      </c>
      <c r="G18" s="45">
        <f t="shared" si="0"/>
        <v>14.899999999999999</v>
      </c>
      <c r="H18" s="27">
        <v>1.3888888888888889E-3</v>
      </c>
      <c r="I18" s="27">
        <f t="shared" si="1"/>
        <v>1.5277777777777777E-2</v>
      </c>
      <c r="J18" s="25">
        <v>0</v>
      </c>
      <c r="K18" s="25">
        <v>0</v>
      </c>
      <c r="L18" s="53">
        <f t="shared" si="19"/>
        <v>0.24097222222222217</v>
      </c>
      <c r="M18" s="54"/>
      <c r="N18" s="27">
        <f t="shared" si="3"/>
        <v>0.30694444444444441</v>
      </c>
      <c r="O18" s="27">
        <f t="shared" si="4"/>
        <v>0.36944444444444441</v>
      </c>
      <c r="P18" s="27">
        <f t="shared" si="5"/>
        <v>0.57777777777777772</v>
      </c>
      <c r="Q18" s="27">
        <f t="shared" si="6"/>
        <v>0.65763888888888877</v>
      </c>
      <c r="R18" s="28"/>
      <c r="S18" s="47">
        <f t="shared" si="12"/>
        <v>0.75833333333333319</v>
      </c>
      <c r="T18" s="29">
        <f t="shared" si="7"/>
        <v>0.91111111111111109</v>
      </c>
      <c r="U18" s="30"/>
      <c r="V18" s="31" t="s">
        <v>49</v>
      </c>
      <c r="W18" s="24" t="s">
        <v>19</v>
      </c>
      <c r="X18" s="25" t="s">
        <v>44</v>
      </c>
      <c r="Y18" s="26">
        <v>0.6</v>
      </c>
      <c r="Z18" s="45">
        <f t="shared" si="8"/>
        <v>10.5</v>
      </c>
      <c r="AA18" s="27">
        <v>6.9444444444444447E-4</v>
      </c>
      <c r="AB18" s="27">
        <f t="shared" si="20"/>
        <v>1.1805555555555552E-2</v>
      </c>
      <c r="AC18" s="25">
        <v>0</v>
      </c>
      <c r="AD18" s="25">
        <v>0</v>
      </c>
      <c r="AE18" s="27">
        <f t="shared" si="13"/>
        <v>0.25624999999999998</v>
      </c>
      <c r="AF18" s="53">
        <f t="shared" si="14"/>
        <v>0.27013888888888887</v>
      </c>
      <c r="AG18" s="53"/>
      <c r="AH18" s="27">
        <f t="shared" si="15"/>
        <v>0.33263888888888887</v>
      </c>
      <c r="AI18" s="27">
        <f t="shared" si="16"/>
        <v>0.53749999999999998</v>
      </c>
      <c r="AJ18" s="27">
        <f t="shared" si="17"/>
        <v>0.61736111111111103</v>
      </c>
      <c r="AK18" s="27">
        <f t="shared" si="10"/>
        <v>0.64513888888888893</v>
      </c>
      <c r="AL18" s="27">
        <f t="shared" si="18"/>
        <v>0.71805555555555545</v>
      </c>
      <c r="AM18" s="27"/>
      <c r="AN18" s="29">
        <f t="shared" si="11"/>
        <v>0.9770833333333333</v>
      </c>
    </row>
    <row r="19" spans="1:40" ht="14.1" customHeight="1">
      <c r="A19" s="7">
        <v>29</v>
      </c>
      <c r="B19" s="4" t="s">
        <v>39</v>
      </c>
      <c r="C19" s="31" t="s">
        <v>59</v>
      </c>
      <c r="D19" s="24" t="s">
        <v>7</v>
      </c>
      <c r="E19" s="25" t="s">
        <v>4</v>
      </c>
      <c r="F19" s="26">
        <v>2.2000000000000002</v>
      </c>
      <c r="G19" s="45">
        <f t="shared" si="0"/>
        <v>17.099999999999998</v>
      </c>
      <c r="H19" s="27">
        <v>2.0833333333333333E-3</v>
      </c>
      <c r="I19" s="27">
        <f t="shared" si="1"/>
        <v>1.7361111111111112E-2</v>
      </c>
      <c r="J19" s="25">
        <v>0</v>
      </c>
      <c r="K19" s="25">
        <v>0</v>
      </c>
      <c r="L19" s="53">
        <f t="shared" si="19"/>
        <v>0.2430555555555555</v>
      </c>
      <c r="M19" s="54"/>
      <c r="N19" s="27">
        <f t="shared" si="3"/>
        <v>0.30902777777777773</v>
      </c>
      <c r="O19" s="27">
        <f t="shared" si="4"/>
        <v>0.37152777777777773</v>
      </c>
      <c r="P19" s="27">
        <f t="shared" si="5"/>
        <v>0.57986111111111105</v>
      </c>
      <c r="Q19" s="27">
        <f t="shared" si="6"/>
        <v>0.6597222222222221</v>
      </c>
      <c r="R19" s="28"/>
      <c r="S19" s="47">
        <f t="shared" si="12"/>
        <v>0.76041666666666652</v>
      </c>
      <c r="T19" s="29">
        <f t="shared" si="7"/>
        <v>0.91319444444444442</v>
      </c>
      <c r="U19" s="30"/>
      <c r="V19" s="31" t="s">
        <v>48</v>
      </c>
      <c r="W19" s="24" t="s">
        <v>20</v>
      </c>
      <c r="X19" s="25" t="s">
        <v>44</v>
      </c>
      <c r="Y19" s="26">
        <v>0.9</v>
      </c>
      <c r="Z19" s="45">
        <f t="shared" si="8"/>
        <v>11.4</v>
      </c>
      <c r="AA19" s="27">
        <v>1.3888888888888889E-3</v>
      </c>
      <c r="AB19" s="27">
        <f t="shared" si="20"/>
        <v>1.3194444444444441E-2</v>
      </c>
      <c r="AC19" s="25">
        <v>0</v>
      </c>
      <c r="AD19" s="25">
        <v>0</v>
      </c>
      <c r="AE19" s="27">
        <f t="shared" si="13"/>
        <v>0.25763888888888886</v>
      </c>
      <c r="AF19" s="53">
        <f t="shared" si="14"/>
        <v>0.27152777777777776</v>
      </c>
      <c r="AG19" s="53"/>
      <c r="AH19" s="27">
        <f t="shared" si="15"/>
        <v>0.33402777777777776</v>
      </c>
      <c r="AI19" s="27">
        <f t="shared" si="16"/>
        <v>0.53888888888888886</v>
      </c>
      <c r="AJ19" s="27">
        <f t="shared" si="17"/>
        <v>0.61874999999999991</v>
      </c>
      <c r="AK19" s="27">
        <f t="shared" si="10"/>
        <v>0.64652777777777781</v>
      </c>
      <c r="AL19" s="27">
        <f t="shared" si="18"/>
        <v>0.71944444444444433</v>
      </c>
      <c r="AM19" s="27"/>
      <c r="AN19" s="29">
        <f t="shared" si="11"/>
        <v>0.97847222222222219</v>
      </c>
    </row>
    <row r="20" spans="1:40" ht="14.1" customHeight="1">
      <c r="A20" s="8">
        <v>30</v>
      </c>
      <c r="B20" s="2" t="s">
        <v>40</v>
      </c>
      <c r="C20" s="36" t="s">
        <v>57</v>
      </c>
      <c r="D20" s="24" t="s">
        <v>8</v>
      </c>
      <c r="E20" s="25" t="s">
        <v>4</v>
      </c>
      <c r="F20" s="26">
        <v>0.5</v>
      </c>
      <c r="G20" s="45">
        <f t="shared" si="0"/>
        <v>17.599999999999998</v>
      </c>
      <c r="H20" s="27">
        <v>6.9444444444444447E-4</v>
      </c>
      <c r="I20" s="27">
        <f t="shared" si="1"/>
        <v>1.8055555555555557E-2</v>
      </c>
      <c r="J20" s="25">
        <v>0</v>
      </c>
      <c r="K20" s="25">
        <v>0</v>
      </c>
      <c r="L20" s="53">
        <f t="shared" si="19"/>
        <v>0.24374999999999994</v>
      </c>
      <c r="M20" s="54"/>
      <c r="N20" s="27">
        <f t="shared" si="3"/>
        <v>0.30972222222222218</v>
      </c>
      <c r="O20" s="27">
        <f t="shared" si="4"/>
        <v>0.37222222222222218</v>
      </c>
      <c r="P20" s="27">
        <f t="shared" si="5"/>
        <v>0.58055555555555549</v>
      </c>
      <c r="Q20" s="27">
        <f t="shared" si="6"/>
        <v>0.66041666666666654</v>
      </c>
      <c r="R20" s="28"/>
      <c r="S20" s="47">
        <f t="shared" si="12"/>
        <v>0.76111111111111096</v>
      </c>
      <c r="T20" s="29">
        <f t="shared" si="7"/>
        <v>0.91388888888888886</v>
      </c>
      <c r="U20" s="30"/>
      <c r="V20" s="31" t="s">
        <v>46</v>
      </c>
      <c r="W20" s="24" t="s">
        <v>21</v>
      </c>
      <c r="X20" s="25" t="s">
        <v>44</v>
      </c>
      <c r="Y20" s="26">
        <v>1</v>
      </c>
      <c r="Z20" s="45">
        <f t="shared" si="8"/>
        <v>12.4</v>
      </c>
      <c r="AA20" s="27">
        <v>1.3888888888888889E-3</v>
      </c>
      <c r="AB20" s="27">
        <f t="shared" si="20"/>
        <v>1.458333333333333E-2</v>
      </c>
      <c r="AC20" s="25">
        <v>0</v>
      </c>
      <c r="AD20" s="25">
        <v>0</v>
      </c>
      <c r="AE20" s="27">
        <f t="shared" si="13"/>
        <v>0.25902777777777775</v>
      </c>
      <c r="AF20" s="53">
        <f t="shared" si="14"/>
        <v>0.27291666666666664</v>
      </c>
      <c r="AG20" s="53"/>
      <c r="AH20" s="27">
        <f t="shared" si="15"/>
        <v>0.33541666666666664</v>
      </c>
      <c r="AI20" s="27">
        <f t="shared" si="16"/>
        <v>0.54027777777777775</v>
      </c>
      <c r="AJ20" s="27">
        <f t="shared" si="17"/>
        <v>0.6201388888888888</v>
      </c>
      <c r="AK20" s="27">
        <f t="shared" si="10"/>
        <v>0.6479166666666667</v>
      </c>
      <c r="AL20" s="27">
        <f t="shared" si="18"/>
        <v>0.72083333333333321</v>
      </c>
      <c r="AM20" s="27"/>
      <c r="AN20" s="29">
        <f t="shared" si="11"/>
        <v>0.97986111111111107</v>
      </c>
    </row>
    <row r="21" spans="1:40" ht="14.1" customHeight="1">
      <c r="A21" s="7">
        <v>31</v>
      </c>
      <c r="B21" s="2" t="s">
        <v>40</v>
      </c>
      <c r="C21" s="31" t="s">
        <v>41</v>
      </c>
      <c r="D21" s="25">
        <v>12</v>
      </c>
      <c r="E21" s="25" t="s">
        <v>4</v>
      </c>
      <c r="F21" s="35">
        <v>1</v>
      </c>
      <c r="G21" s="45">
        <f t="shared" si="0"/>
        <v>18.599999999999998</v>
      </c>
      <c r="H21" s="27">
        <v>1.3888888888888889E-3</v>
      </c>
      <c r="I21" s="27">
        <f t="shared" ref="I21:I41" si="21">I20+H20</f>
        <v>1.8750000000000003E-2</v>
      </c>
      <c r="J21" s="25">
        <v>0</v>
      </c>
      <c r="K21" s="25">
        <v>0</v>
      </c>
      <c r="L21" s="53">
        <f t="shared" si="19"/>
        <v>0.24513888888888882</v>
      </c>
      <c r="M21" s="54"/>
      <c r="N21" s="27">
        <f t="shared" si="3"/>
        <v>0.31111111111111106</v>
      </c>
      <c r="O21" s="27">
        <f t="shared" si="4"/>
        <v>0.37361111111111106</v>
      </c>
      <c r="P21" s="27">
        <f t="shared" si="5"/>
        <v>0.58194444444444438</v>
      </c>
      <c r="Q21" s="27">
        <f t="shared" ref="Q21:Q35" si="22">Q20+H21</f>
        <v>0.66180555555555542</v>
      </c>
      <c r="R21" s="28"/>
      <c r="S21" s="47">
        <f t="shared" si="12"/>
        <v>0.76249999999999984</v>
      </c>
      <c r="T21" s="29">
        <f t="shared" si="7"/>
        <v>0.91527777777777775</v>
      </c>
      <c r="U21" s="30"/>
      <c r="V21" s="31" t="s">
        <v>45</v>
      </c>
      <c r="W21" s="24" t="s">
        <v>53</v>
      </c>
      <c r="X21" s="25" t="s">
        <v>44</v>
      </c>
      <c r="Y21" s="26">
        <v>0.9</v>
      </c>
      <c r="Z21" s="45">
        <f t="shared" si="8"/>
        <v>13.3</v>
      </c>
      <c r="AA21" s="27">
        <v>1.3888888888888889E-3</v>
      </c>
      <c r="AB21" s="27">
        <f t="shared" si="20"/>
        <v>1.5972222222222218E-2</v>
      </c>
      <c r="AC21" s="25">
        <v>0</v>
      </c>
      <c r="AD21" s="25">
        <v>0</v>
      </c>
      <c r="AE21" s="27">
        <f t="shared" si="13"/>
        <v>0.26041666666666663</v>
      </c>
      <c r="AF21" s="53">
        <f t="shared" si="14"/>
        <v>0.27430555555555552</v>
      </c>
      <c r="AG21" s="53"/>
      <c r="AH21" s="27">
        <f t="shared" si="15"/>
        <v>0.33680555555555552</v>
      </c>
      <c r="AI21" s="27">
        <f t="shared" si="16"/>
        <v>0.54166666666666663</v>
      </c>
      <c r="AJ21" s="27">
        <f t="shared" si="17"/>
        <v>0.62152777777777768</v>
      </c>
      <c r="AK21" s="27">
        <f t="shared" si="10"/>
        <v>0.64930555555555558</v>
      </c>
      <c r="AL21" s="27">
        <f t="shared" si="18"/>
        <v>0.7222222222222221</v>
      </c>
      <c r="AM21" s="27"/>
      <c r="AN21" s="29">
        <f t="shared" si="11"/>
        <v>0.98124999999999996</v>
      </c>
    </row>
    <row r="22" spans="1:40" ht="14.1" customHeight="1">
      <c r="A22" s="8">
        <v>32</v>
      </c>
      <c r="B22" s="2" t="s">
        <v>40</v>
      </c>
      <c r="C22" s="31" t="s">
        <v>42</v>
      </c>
      <c r="D22" s="25">
        <v>14</v>
      </c>
      <c r="E22" s="25" t="s">
        <v>4</v>
      </c>
      <c r="F22" s="26">
        <v>0.4</v>
      </c>
      <c r="G22" s="45">
        <f t="shared" si="0"/>
        <v>18.999999999999996</v>
      </c>
      <c r="H22" s="27">
        <v>6.9444444444444447E-4</v>
      </c>
      <c r="I22" s="27">
        <f t="shared" si="21"/>
        <v>2.013888888888889E-2</v>
      </c>
      <c r="J22" s="25">
        <v>0</v>
      </c>
      <c r="K22" s="25">
        <v>0</v>
      </c>
      <c r="L22" s="53">
        <f t="shared" si="19"/>
        <v>0.24583333333333326</v>
      </c>
      <c r="M22" s="54"/>
      <c r="N22" s="27">
        <f t="shared" si="3"/>
        <v>0.3118055555555555</v>
      </c>
      <c r="O22" s="27">
        <f t="shared" si="4"/>
        <v>0.3743055555555555</v>
      </c>
      <c r="P22" s="27">
        <f t="shared" si="5"/>
        <v>0.58263888888888882</v>
      </c>
      <c r="Q22" s="27">
        <f t="shared" si="22"/>
        <v>0.66249999999999987</v>
      </c>
      <c r="R22" s="28"/>
      <c r="S22" s="47">
        <f t="shared" si="12"/>
        <v>0.76319444444444429</v>
      </c>
      <c r="T22" s="29">
        <f t="shared" si="7"/>
        <v>0.91597222222222219</v>
      </c>
      <c r="U22" s="30"/>
      <c r="V22" s="31" t="s">
        <v>43</v>
      </c>
      <c r="W22" s="24" t="s">
        <v>54</v>
      </c>
      <c r="X22" s="25" t="s">
        <v>44</v>
      </c>
      <c r="Y22" s="26">
        <v>0.7</v>
      </c>
      <c r="Z22" s="45">
        <f t="shared" si="8"/>
        <v>14</v>
      </c>
      <c r="AA22" s="27">
        <v>6.9444444444444447E-4</v>
      </c>
      <c r="AB22" s="27">
        <f t="shared" si="20"/>
        <v>1.6666666666666663E-2</v>
      </c>
      <c r="AC22" s="25">
        <v>0</v>
      </c>
      <c r="AD22" s="25">
        <v>0</v>
      </c>
      <c r="AE22" s="27">
        <f t="shared" si="13"/>
        <v>0.26111111111111107</v>
      </c>
      <c r="AF22" s="53">
        <f t="shared" si="14"/>
        <v>0.27499999999999997</v>
      </c>
      <c r="AG22" s="53"/>
      <c r="AH22" s="27">
        <f t="shared" si="15"/>
        <v>0.33749999999999997</v>
      </c>
      <c r="AI22" s="27">
        <f t="shared" si="16"/>
        <v>0.54236111111111107</v>
      </c>
      <c r="AJ22" s="27">
        <f t="shared" si="17"/>
        <v>0.62222222222222212</v>
      </c>
      <c r="AK22" s="27">
        <f t="shared" si="10"/>
        <v>0.65</v>
      </c>
      <c r="AL22" s="27">
        <f t="shared" si="18"/>
        <v>0.72291666666666654</v>
      </c>
      <c r="AM22" s="27"/>
      <c r="AN22" s="29">
        <f t="shared" si="11"/>
        <v>0.9819444444444444</v>
      </c>
    </row>
    <row r="23" spans="1:40" ht="14.1" customHeight="1">
      <c r="A23" s="7">
        <v>33</v>
      </c>
      <c r="B23" s="2" t="s">
        <v>40</v>
      </c>
      <c r="C23" s="31" t="s">
        <v>43</v>
      </c>
      <c r="D23" s="25">
        <v>16</v>
      </c>
      <c r="E23" s="25" t="s">
        <v>44</v>
      </c>
      <c r="F23" s="26">
        <v>0.7</v>
      </c>
      <c r="G23" s="45">
        <f t="shared" si="0"/>
        <v>19.699999999999996</v>
      </c>
      <c r="H23" s="27">
        <v>6.9444444444444447E-4</v>
      </c>
      <c r="I23" s="27">
        <f t="shared" si="21"/>
        <v>2.0833333333333336E-2</v>
      </c>
      <c r="J23" s="25">
        <v>0</v>
      </c>
      <c r="K23" s="25">
        <v>0</v>
      </c>
      <c r="L23" s="53">
        <f t="shared" si="19"/>
        <v>0.24652777777777771</v>
      </c>
      <c r="M23" s="54"/>
      <c r="N23" s="27">
        <f t="shared" si="3"/>
        <v>0.31249999999999994</v>
      </c>
      <c r="O23" s="27">
        <f t="shared" si="4"/>
        <v>0.37499999999999994</v>
      </c>
      <c r="P23" s="27">
        <f t="shared" si="5"/>
        <v>0.58333333333333326</v>
      </c>
      <c r="Q23" s="27">
        <f t="shared" si="22"/>
        <v>0.66319444444444431</v>
      </c>
      <c r="R23" s="28"/>
      <c r="S23" s="47">
        <f t="shared" si="12"/>
        <v>0.76388888888888873</v>
      </c>
      <c r="T23" s="29">
        <f t="shared" si="7"/>
        <v>0.91666666666666663</v>
      </c>
      <c r="U23" s="30"/>
      <c r="V23" s="31" t="s">
        <v>42</v>
      </c>
      <c r="W23" s="24" t="s">
        <v>55</v>
      </c>
      <c r="X23" s="25" t="s">
        <v>44</v>
      </c>
      <c r="Y23" s="26">
        <v>0.7</v>
      </c>
      <c r="Z23" s="45">
        <f t="shared" si="8"/>
        <v>14.7</v>
      </c>
      <c r="AA23" s="27">
        <v>6.9444444444444447E-4</v>
      </c>
      <c r="AB23" s="27">
        <f t="shared" si="20"/>
        <v>1.7361111111111108E-2</v>
      </c>
      <c r="AC23" s="25">
        <v>0</v>
      </c>
      <c r="AD23" s="25">
        <v>0</v>
      </c>
      <c r="AE23" s="27">
        <f t="shared" si="13"/>
        <v>0.26180555555555551</v>
      </c>
      <c r="AF23" s="53">
        <f t="shared" si="14"/>
        <v>0.27569444444444441</v>
      </c>
      <c r="AG23" s="53"/>
      <c r="AH23" s="27">
        <f t="shared" si="15"/>
        <v>0.33819444444444441</v>
      </c>
      <c r="AI23" s="27">
        <f t="shared" si="16"/>
        <v>0.54305555555555551</v>
      </c>
      <c r="AJ23" s="27">
        <f t="shared" si="17"/>
        <v>0.62291666666666656</v>
      </c>
      <c r="AK23" s="27">
        <f t="shared" si="10"/>
        <v>0.65069444444444446</v>
      </c>
      <c r="AL23" s="27">
        <f t="shared" si="18"/>
        <v>0.72361111111111098</v>
      </c>
      <c r="AM23" s="27"/>
      <c r="AN23" s="29">
        <f t="shared" si="11"/>
        <v>0.98263888888888884</v>
      </c>
    </row>
    <row r="24" spans="1:40" ht="14.1" customHeight="1">
      <c r="A24" s="8">
        <v>34</v>
      </c>
      <c r="B24" s="2" t="s">
        <v>40</v>
      </c>
      <c r="C24" s="31" t="s">
        <v>45</v>
      </c>
      <c r="D24" s="25">
        <v>18</v>
      </c>
      <c r="E24" s="25" t="s">
        <v>44</v>
      </c>
      <c r="F24" s="26">
        <v>0.7</v>
      </c>
      <c r="G24" s="45">
        <f t="shared" si="0"/>
        <v>20.399999999999995</v>
      </c>
      <c r="H24" s="27">
        <v>6.9444444444444447E-4</v>
      </c>
      <c r="I24" s="27">
        <f t="shared" si="21"/>
        <v>2.1527777777777781E-2</v>
      </c>
      <c r="J24" s="25">
        <v>0</v>
      </c>
      <c r="K24" s="25">
        <v>0</v>
      </c>
      <c r="L24" s="53">
        <f t="shared" si="19"/>
        <v>0.24722222222222215</v>
      </c>
      <c r="M24" s="54"/>
      <c r="N24" s="27">
        <f t="shared" si="3"/>
        <v>0.31319444444444439</v>
      </c>
      <c r="O24" s="27">
        <f t="shared" si="4"/>
        <v>0.37569444444444439</v>
      </c>
      <c r="P24" s="27">
        <f t="shared" si="5"/>
        <v>0.5840277777777777</v>
      </c>
      <c r="Q24" s="27">
        <f t="shared" si="22"/>
        <v>0.66388888888888875</v>
      </c>
      <c r="R24" s="28"/>
      <c r="S24" s="47">
        <f t="shared" si="12"/>
        <v>0.76458333333333317</v>
      </c>
      <c r="T24" s="29">
        <f t="shared" si="7"/>
        <v>0.91736111111111107</v>
      </c>
      <c r="U24" s="30"/>
      <c r="V24" s="31" t="s">
        <v>41</v>
      </c>
      <c r="W24" s="24" t="s">
        <v>56</v>
      </c>
      <c r="X24" s="25" t="s">
        <v>44</v>
      </c>
      <c r="Y24" s="26">
        <v>0.4</v>
      </c>
      <c r="Z24" s="45">
        <f t="shared" si="8"/>
        <v>15.1</v>
      </c>
      <c r="AA24" s="27">
        <v>6.9444444444444447E-4</v>
      </c>
      <c r="AB24" s="27">
        <f t="shared" si="20"/>
        <v>1.8055555555555554E-2</v>
      </c>
      <c r="AC24" s="25">
        <v>0</v>
      </c>
      <c r="AD24" s="25">
        <v>0</v>
      </c>
      <c r="AE24" s="27">
        <f t="shared" si="13"/>
        <v>0.26249999999999996</v>
      </c>
      <c r="AF24" s="53">
        <f t="shared" si="14"/>
        <v>0.27638888888888885</v>
      </c>
      <c r="AG24" s="53"/>
      <c r="AH24" s="27">
        <f t="shared" si="15"/>
        <v>0.33888888888888885</v>
      </c>
      <c r="AI24" s="27">
        <f t="shared" si="16"/>
        <v>0.54374999999999996</v>
      </c>
      <c r="AJ24" s="27">
        <f t="shared" si="17"/>
        <v>0.62361111111111101</v>
      </c>
      <c r="AK24" s="27">
        <f t="shared" si="10"/>
        <v>0.65138888888888891</v>
      </c>
      <c r="AL24" s="27">
        <f t="shared" si="18"/>
        <v>0.72430555555555542</v>
      </c>
      <c r="AM24" s="27"/>
      <c r="AN24" s="29">
        <f t="shared" si="11"/>
        <v>0.98333333333333328</v>
      </c>
    </row>
    <row r="25" spans="1:40" ht="14.1" customHeight="1">
      <c r="A25" s="7">
        <v>35</v>
      </c>
      <c r="B25" s="2" t="s">
        <v>40</v>
      </c>
      <c r="C25" s="31" t="s">
        <v>46</v>
      </c>
      <c r="D25" s="25">
        <v>20</v>
      </c>
      <c r="E25" s="25" t="s">
        <v>44</v>
      </c>
      <c r="F25" s="26">
        <v>0.9</v>
      </c>
      <c r="G25" s="45">
        <f t="shared" si="0"/>
        <v>21.299999999999994</v>
      </c>
      <c r="H25" s="27">
        <v>1.38888888888889E-3</v>
      </c>
      <c r="I25" s="27">
        <f t="shared" si="21"/>
        <v>2.2222222222222227E-2</v>
      </c>
      <c r="J25" s="25">
        <v>0</v>
      </c>
      <c r="K25" s="25">
        <v>0</v>
      </c>
      <c r="L25" s="53">
        <f t="shared" si="19"/>
        <v>0.24861111111111103</v>
      </c>
      <c r="M25" s="54"/>
      <c r="N25" s="27">
        <f t="shared" si="3"/>
        <v>0.31458333333333327</v>
      </c>
      <c r="O25" s="27">
        <f t="shared" si="4"/>
        <v>0.37708333333333327</v>
      </c>
      <c r="P25" s="27">
        <f t="shared" si="5"/>
        <v>0.58541666666666659</v>
      </c>
      <c r="Q25" s="27">
        <f t="shared" si="22"/>
        <v>0.66527777777777763</v>
      </c>
      <c r="R25" s="28"/>
      <c r="S25" s="47">
        <f t="shared" si="12"/>
        <v>0.76597222222222205</v>
      </c>
      <c r="T25" s="29">
        <f t="shared" si="7"/>
        <v>0.91874999999999996</v>
      </c>
      <c r="U25" s="30"/>
      <c r="V25" s="36" t="s">
        <v>57</v>
      </c>
      <c r="W25" s="24" t="s">
        <v>58</v>
      </c>
      <c r="X25" s="25" t="s">
        <v>44</v>
      </c>
      <c r="Y25" s="26">
        <v>1</v>
      </c>
      <c r="Z25" s="45">
        <f t="shared" si="8"/>
        <v>16.100000000000001</v>
      </c>
      <c r="AA25" s="27">
        <v>1.3888888888888889E-3</v>
      </c>
      <c r="AB25" s="27">
        <f t="shared" si="20"/>
        <v>1.9444444444444441E-2</v>
      </c>
      <c r="AC25" s="25">
        <v>0</v>
      </c>
      <c r="AD25" s="25">
        <v>0</v>
      </c>
      <c r="AE25" s="27">
        <f>AE24+AA25</f>
        <v>0.26388888888888884</v>
      </c>
      <c r="AF25" s="53">
        <f t="shared" si="14"/>
        <v>0.27777777777777773</v>
      </c>
      <c r="AG25" s="53"/>
      <c r="AH25" s="27">
        <f t="shared" si="15"/>
        <v>0.34027777777777773</v>
      </c>
      <c r="AI25" s="27">
        <f t="shared" si="16"/>
        <v>0.54513888888888884</v>
      </c>
      <c r="AJ25" s="27">
        <f t="shared" si="17"/>
        <v>0.62499999999999989</v>
      </c>
      <c r="AK25" s="27">
        <f t="shared" si="10"/>
        <v>0.65277777777777779</v>
      </c>
      <c r="AL25" s="27">
        <f t="shared" si="18"/>
        <v>0.72569444444444431</v>
      </c>
      <c r="AM25" s="27"/>
      <c r="AN25" s="29">
        <f t="shared" si="11"/>
        <v>0.98472222222222217</v>
      </c>
    </row>
    <row r="26" spans="1:40" ht="14.1" customHeight="1">
      <c r="A26" s="8">
        <v>36</v>
      </c>
      <c r="B26" s="2" t="s">
        <v>47</v>
      </c>
      <c r="C26" s="31" t="s">
        <v>48</v>
      </c>
      <c r="D26" s="25">
        <v>22</v>
      </c>
      <c r="E26" s="25" t="s">
        <v>44</v>
      </c>
      <c r="F26" s="35">
        <v>1</v>
      </c>
      <c r="G26" s="45">
        <f t="shared" si="0"/>
        <v>22.299999999999994</v>
      </c>
      <c r="H26" s="27">
        <v>1.3888888888888889E-3</v>
      </c>
      <c r="I26" s="27">
        <f t="shared" si="21"/>
        <v>2.3611111111111117E-2</v>
      </c>
      <c r="J26" s="25">
        <v>0</v>
      </c>
      <c r="K26" s="25">
        <v>0</v>
      </c>
      <c r="L26" s="53">
        <f t="shared" si="19"/>
        <v>0.24999999999999992</v>
      </c>
      <c r="M26" s="54"/>
      <c r="N26" s="27">
        <f t="shared" si="3"/>
        <v>0.31597222222222215</v>
      </c>
      <c r="O26" s="27">
        <f t="shared" si="4"/>
        <v>0.37847222222222215</v>
      </c>
      <c r="P26" s="27">
        <f t="shared" si="5"/>
        <v>0.58680555555555547</v>
      </c>
      <c r="Q26" s="27">
        <f t="shared" si="22"/>
        <v>0.66666666666666652</v>
      </c>
      <c r="R26" s="28"/>
      <c r="S26" s="47">
        <f t="shared" si="12"/>
        <v>0.76736111111111094</v>
      </c>
      <c r="T26" s="29">
        <f t="shared" si="7"/>
        <v>0.92013888888888884</v>
      </c>
      <c r="U26" s="30"/>
      <c r="V26" s="31" t="s">
        <v>59</v>
      </c>
      <c r="W26" s="24" t="s">
        <v>60</v>
      </c>
      <c r="X26" s="25" t="s">
        <v>44</v>
      </c>
      <c r="Y26" s="26">
        <v>0.5</v>
      </c>
      <c r="Z26" s="45">
        <f t="shared" si="8"/>
        <v>16.600000000000001</v>
      </c>
      <c r="AA26" s="27">
        <v>6.9444444444444447E-4</v>
      </c>
      <c r="AB26" s="27">
        <f t="shared" si="20"/>
        <v>2.0138888888888887E-2</v>
      </c>
      <c r="AC26" s="25">
        <v>0</v>
      </c>
      <c r="AD26" s="25">
        <v>0</v>
      </c>
      <c r="AE26" s="27">
        <f t="shared" si="13"/>
        <v>0.26458333333333328</v>
      </c>
      <c r="AF26" s="53">
        <f t="shared" si="14"/>
        <v>0.27847222222222218</v>
      </c>
      <c r="AG26" s="53"/>
      <c r="AH26" s="27">
        <f t="shared" si="15"/>
        <v>0.34097222222222218</v>
      </c>
      <c r="AI26" s="27">
        <f t="shared" si="16"/>
        <v>0.54583333333333328</v>
      </c>
      <c r="AJ26" s="27">
        <f t="shared" si="17"/>
        <v>0.62569444444444433</v>
      </c>
      <c r="AK26" s="27">
        <f t="shared" si="10"/>
        <v>0.65347222222222223</v>
      </c>
      <c r="AL26" s="27">
        <f t="shared" si="18"/>
        <v>0.72638888888888875</v>
      </c>
      <c r="AM26" s="27"/>
      <c r="AN26" s="29">
        <f t="shared" si="11"/>
        <v>0.98541666666666661</v>
      </c>
    </row>
    <row r="27" spans="1:40" ht="14.1" customHeight="1">
      <c r="A27" s="7">
        <v>37</v>
      </c>
      <c r="B27" s="2" t="s">
        <v>47</v>
      </c>
      <c r="C27" s="31" t="s">
        <v>49</v>
      </c>
      <c r="D27" s="25">
        <v>24</v>
      </c>
      <c r="E27" s="25" t="s">
        <v>44</v>
      </c>
      <c r="F27" s="26">
        <v>0.9</v>
      </c>
      <c r="G27" s="45">
        <f t="shared" si="0"/>
        <v>23.199999999999992</v>
      </c>
      <c r="H27" s="27">
        <v>1.3888888888888889E-3</v>
      </c>
      <c r="I27" s="27">
        <f t="shared" si="21"/>
        <v>2.5000000000000005E-2</v>
      </c>
      <c r="J27" s="25">
        <v>0</v>
      </c>
      <c r="K27" s="25">
        <v>0</v>
      </c>
      <c r="L27" s="53">
        <f t="shared" si="19"/>
        <v>0.25138888888888883</v>
      </c>
      <c r="M27" s="54"/>
      <c r="N27" s="27">
        <f t="shared" si="3"/>
        <v>0.31736111111111104</v>
      </c>
      <c r="O27" s="27">
        <f t="shared" si="4"/>
        <v>0.37986111111111104</v>
      </c>
      <c r="P27" s="27">
        <f t="shared" si="5"/>
        <v>0.58819444444444435</v>
      </c>
      <c r="Q27" s="27">
        <f t="shared" si="22"/>
        <v>0.6680555555555554</v>
      </c>
      <c r="R27" s="28"/>
      <c r="S27" s="47">
        <f t="shared" si="12"/>
        <v>0.76874999999999982</v>
      </c>
      <c r="T27" s="29">
        <f t="shared" si="7"/>
        <v>0.92152777777777772</v>
      </c>
      <c r="U27" s="30"/>
      <c r="V27" s="31" t="s">
        <v>38</v>
      </c>
      <c r="W27" s="24" t="s">
        <v>61</v>
      </c>
      <c r="X27" s="25" t="s">
        <v>44</v>
      </c>
      <c r="Y27" s="26">
        <v>2.2000000000000002</v>
      </c>
      <c r="Z27" s="45">
        <f t="shared" si="8"/>
        <v>18.8</v>
      </c>
      <c r="AA27" s="27">
        <v>2.0833333333333333E-3</v>
      </c>
      <c r="AB27" s="27">
        <f t="shared" si="20"/>
        <v>2.222222222222222E-2</v>
      </c>
      <c r="AC27" s="25">
        <v>0</v>
      </c>
      <c r="AD27" s="25">
        <v>0</v>
      </c>
      <c r="AE27" s="27">
        <f t="shared" si="13"/>
        <v>0.26666666666666661</v>
      </c>
      <c r="AF27" s="53">
        <f t="shared" si="14"/>
        <v>0.2805555555555555</v>
      </c>
      <c r="AG27" s="53"/>
      <c r="AH27" s="27">
        <f t="shared" si="15"/>
        <v>0.3430555555555555</v>
      </c>
      <c r="AI27" s="27">
        <f t="shared" si="16"/>
        <v>0.54791666666666661</v>
      </c>
      <c r="AJ27" s="27">
        <f t="shared" si="17"/>
        <v>0.62777777777777766</v>
      </c>
      <c r="AK27" s="27">
        <f t="shared" si="10"/>
        <v>0.65555555555555556</v>
      </c>
      <c r="AL27" s="27">
        <f t="shared" si="18"/>
        <v>0.72847222222222208</v>
      </c>
      <c r="AM27" s="27"/>
      <c r="AN27" s="29">
        <f t="shared" si="11"/>
        <v>0.98749999999999993</v>
      </c>
    </row>
    <row r="28" spans="1:40" ht="14.1" customHeight="1">
      <c r="A28" s="8">
        <v>38</v>
      </c>
      <c r="B28" s="2" t="s">
        <v>47</v>
      </c>
      <c r="C28" s="31" t="s">
        <v>50</v>
      </c>
      <c r="D28" s="24" t="s">
        <v>24</v>
      </c>
      <c r="E28" s="25" t="s">
        <v>44</v>
      </c>
      <c r="F28" s="26">
        <v>0.6</v>
      </c>
      <c r="G28" s="45">
        <f t="shared" si="0"/>
        <v>23.799999999999994</v>
      </c>
      <c r="H28" s="27">
        <v>6.9444444444444447E-4</v>
      </c>
      <c r="I28" s="27">
        <f t="shared" si="21"/>
        <v>2.6388888888888892E-2</v>
      </c>
      <c r="J28" s="25">
        <v>0</v>
      </c>
      <c r="K28" s="25">
        <v>0</v>
      </c>
      <c r="L28" s="53">
        <f t="shared" si="19"/>
        <v>0.25208333333333327</v>
      </c>
      <c r="M28" s="54"/>
      <c r="N28" s="27">
        <f t="shared" si="3"/>
        <v>0.31805555555555548</v>
      </c>
      <c r="O28" s="27">
        <f t="shared" si="4"/>
        <v>0.38055555555555548</v>
      </c>
      <c r="P28" s="27">
        <f t="shared" si="5"/>
        <v>0.5888888888888888</v>
      </c>
      <c r="Q28" s="27">
        <f t="shared" si="22"/>
        <v>0.66874999999999984</v>
      </c>
      <c r="R28" s="28"/>
      <c r="S28" s="47">
        <f t="shared" si="12"/>
        <v>0.76944444444444426</v>
      </c>
      <c r="T28" s="29">
        <f t="shared" si="7"/>
        <v>0.92222222222222217</v>
      </c>
      <c r="U28" s="30"/>
      <c r="V28" s="31" t="s">
        <v>36</v>
      </c>
      <c r="W28" s="24" t="s">
        <v>62</v>
      </c>
      <c r="X28" s="25" t="s">
        <v>44</v>
      </c>
      <c r="Y28" s="26">
        <v>0.9</v>
      </c>
      <c r="Z28" s="45">
        <f t="shared" si="8"/>
        <v>19.7</v>
      </c>
      <c r="AA28" s="27">
        <v>1.3888888888888889E-3</v>
      </c>
      <c r="AB28" s="27">
        <f t="shared" si="20"/>
        <v>2.3611111111111107E-2</v>
      </c>
      <c r="AC28" s="25">
        <v>0</v>
      </c>
      <c r="AD28" s="25">
        <v>0</v>
      </c>
      <c r="AE28" s="27">
        <f t="shared" si="13"/>
        <v>0.26805555555555549</v>
      </c>
      <c r="AF28" s="53">
        <f t="shared" si="14"/>
        <v>0.28194444444444439</v>
      </c>
      <c r="AG28" s="53"/>
      <c r="AH28" s="27">
        <f t="shared" si="15"/>
        <v>0.34444444444444439</v>
      </c>
      <c r="AI28" s="27">
        <f t="shared" si="16"/>
        <v>0.54930555555555549</v>
      </c>
      <c r="AJ28" s="27">
        <f t="shared" si="17"/>
        <v>0.62916666666666654</v>
      </c>
      <c r="AK28" s="27">
        <f t="shared" si="10"/>
        <v>0.65694444444444444</v>
      </c>
      <c r="AL28" s="27">
        <f t="shared" si="18"/>
        <v>0.72986111111111096</v>
      </c>
      <c r="AM28" s="27"/>
      <c r="AN28" s="29">
        <f t="shared" si="11"/>
        <v>0.98888888888888882</v>
      </c>
    </row>
    <row r="29" spans="1:40" ht="14.1" customHeight="1">
      <c r="A29" s="7">
        <v>39</v>
      </c>
      <c r="B29" s="2" t="s">
        <v>47</v>
      </c>
      <c r="C29" s="31" t="s">
        <v>51</v>
      </c>
      <c r="D29" s="24" t="s">
        <v>27</v>
      </c>
      <c r="E29" s="25" t="s">
        <v>44</v>
      </c>
      <c r="F29" s="26">
        <v>0.6</v>
      </c>
      <c r="G29" s="45">
        <f t="shared" si="0"/>
        <v>24.399999999999995</v>
      </c>
      <c r="H29" s="27">
        <v>6.9444444444444447E-4</v>
      </c>
      <c r="I29" s="27">
        <f t="shared" si="21"/>
        <v>2.7083333333333338E-2</v>
      </c>
      <c r="J29" s="25">
        <v>0</v>
      </c>
      <c r="K29" s="25">
        <v>0</v>
      </c>
      <c r="L29" s="53">
        <f t="shared" si="19"/>
        <v>0.25277777777777771</v>
      </c>
      <c r="M29" s="54"/>
      <c r="N29" s="27">
        <f t="shared" si="3"/>
        <v>0.31874999999999992</v>
      </c>
      <c r="O29" s="27">
        <f t="shared" si="4"/>
        <v>0.38124999999999992</v>
      </c>
      <c r="P29" s="27">
        <f t="shared" si="5"/>
        <v>0.58958333333333324</v>
      </c>
      <c r="Q29" s="27">
        <f t="shared" si="22"/>
        <v>0.66944444444444429</v>
      </c>
      <c r="R29" s="28"/>
      <c r="S29" s="47">
        <f t="shared" si="12"/>
        <v>0.77013888888888871</v>
      </c>
      <c r="T29" s="29">
        <f t="shared" si="7"/>
        <v>0.92291666666666661</v>
      </c>
      <c r="U29" s="30"/>
      <c r="V29" s="31" t="s">
        <v>37</v>
      </c>
      <c r="W29" s="24" t="s">
        <v>63</v>
      </c>
      <c r="X29" s="25" t="s">
        <v>44</v>
      </c>
      <c r="Y29" s="26">
        <v>0.6</v>
      </c>
      <c r="Z29" s="45">
        <f t="shared" si="8"/>
        <v>20.3</v>
      </c>
      <c r="AA29" s="27">
        <v>6.9444444444444447E-4</v>
      </c>
      <c r="AB29" s="27">
        <f t="shared" si="20"/>
        <v>2.4305555555555552E-2</v>
      </c>
      <c r="AC29" s="37">
        <v>0</v>
      </c>
      <c r="AD29" s="25">
        <v>0</v>
      </c>
      <c r="AE29" s="27">
        <f t="shared" si="13"/>
        <v>0.26874999999999993</v>
      </c>
      <c r="AF29" s="53">
        <f t="shared" si="14"/>
        <v>0.28263888888888883</v>
      </c>
      <c r="AG29" s="53"/>
      <c r="AH29" s="27">
        <f t="shared" si="15"/>
        <v>0.34513888888888883</v>
      </c>
      <c r="AI29" s="27">
        <f t="shared" si="16"/>
        <v>0.54999999999999993</v>
      </c>
      <c r="AJ29" s="27">
        <f t="shared" si="17"/>
        <v>0.62986111111111098</v>
      </c>
      <c r="AK29" s="27">
        <f t="shared" si="10"/>
        <v>0.65763888888888888</v>
      </c>
      <c r="AL29" s="27">
        <f t="shared" si="18"/>
        <v>0.7305555555555554</v>
      </c>
      <c r="AM29" s="27"/>
      <c r="AN29" s="29">
        <f t="shared" si="11"/>
        <v>0.98958333333333326</v>
      </c>
    </row>
    <row r="30" spans="1:40" ht="14.1" customHeight="1">
      <c r="A30" s="8">
        <v>40</v>
      </c>
      <c r="B30" s="2" t="s">
        <v>12</v>
      </c>
      <c r="C30" s="31" t="s">
        <v>87</v>
      </c>
      <c r="D30" s="24" t="s">
        <v>29</v>
      </c>
      <c r="E30" s="25" t="s">
        <v>44</v>
      </c>
      <c r="F30" s="26">
        <v>0.5</v>
      </c>
      <c r="G30" s="45">
        <f t="shared" si="0"/>
        <v>24.899999999999995</v>
      </c>
      <c r="H30" s="27">
        <v>6.9444444444444447E-4</v>
      </c>
      <c r="I30" s="27">
        <f t="shared" si="21"/>
        <v>2.7777777777777783E-2</v>
      </c>
      <c r="J30" s="25">
        <v>0</v>
      </c>
      <c r="K30" s="25">
        <v>0</v>
      </c>
      <c r="L30" s="53">
        <f t="shared" si="19"/>
        <v>0.25347222222222215</v>
      </c>
      <c r="M30" s="54"/>
      <c r="N30" s="27">
        <f t="shared" si="3"/>
        <v>0.31944444444444436</v>
      </c>
      <c r="O30" s="27">
        <f t="shared" si="4"/>
        <v>0.38194444444444436</v>
      </c>
      <c r="P30" s="27">
        <f t="shared" si="5"/>
        <v>0.59027777777777768</v>
      </c>
      <c r="Q30" s="27">
        <f t="shared" si="22"/>
        <v>0.67013888888888873</v>
      </c>
      <c r="R30" s="28"/>
      <c r="S30" s="47">
        <f t="shared" si="12"/>
        <v>0.77083333333333315</v>
      </c>
      <c r="T30" s="29">
        <f t="shared" si="7"/>
        <v>0.92361111111111105</v>
      </c>
      <c r="U30" s="30"/>
      <c r="V30" s="31" t="s">
        <v>23</v>
      </c>
      <c r="W30" s="24" t="s">
        <v>24</v>
      </c>
      <c r="X30" s="25" t="s">
        <v>9</v>
      </c>
      <c r="Y30" s="26">
        <v>1.6</v>
      </c>
      <c r="Z30" s="45">
        <f t="shared" si="8"/>
        <v>21.900000000000002</v>
      </c>
      <c r="AA30" s="27">
        <v>1.3888888888888889E-3</v>
      </c>
      <c r="AB30" s="27">
        <f t="shared" si="20"/>
        <v>2.569444444444444E-2</v>
      </c>
      <c r="AC30" s="37">
        <v>0</v>
      </c>
      <c r="AD30" s="25">
        <v>0</v>
      </c>
      <c r="AE30" s="27">
        <f t="shared" si="13"/>
        <v>0.27013888888888882</v>
      </c>
      <c r="AF30" s="53">
        <f t="shared" si="14"/>
        <v>0.28402777777777771</v>
      </c>
      <c r="AG30" s="53"/>
      <c r="AH30" s="27">
        <f t="shared" si="15"/>
        <v>0.34652777777777771</v>
      </c>
      <c r="AI30" s="27">
        <f t="shared" si="16"/>
        <v>0.55138888888888882</v>
      </c>
      <c r="AJ30" s="27">
        <f t="shared" si="17"/>
        <v>0.63124999999999987</v>
      </c>
      <c r="AK30" s="27">
        <f t="shared" si="10"/>
        <v>0.65902777777777777</v>
      </c>
      <c r="AL30" s="27">
        <f>AL29+AA30</f>
        <v>0.73194444444444429</v>
      </c>
      <c r="AM30" s="27"/>
      <c r="AN30" s="29">
        <f t="shared" si="11"/>
        <v>0.99097222222222214</v>
      </c>
    </row>
    <row r="31" spans="1:40" ht="14.1" customHeight="1">
      <c r="A31" s="7">
        <v>41</v>
      </c>
      <c r="B31" s="2" t="s">
        <v>12</v>
      </c>
      <c r="C31" s="31" t="s">
        <v>76</v>
      </c>
      <c r="D31" s="24" t="s">
        <v>31</v>
      </c>
      <c r="E31" s="25" t="s">
        <v>44</v>
      </c>
      <c r="F31" s="26">
        <v>0.7</v>
      </c>
      <c r="G31" s="45">
        <f t="shared" si="0"/>
        <v>25.599999999999994</v>
      </c>
      <c r="H31" s="27">
        <v>6.9444444444444447E-4</v>
      </c>
      <c r="I31" s="27">
        <f t="shared" si="21"/>
        <v>2.8472222222222229E-2</v>
      </c>
      <c r="J31" s="25">
        <v>0</v>
      </c>
      <c r="K31" s="25">
        <v>0</v>
      </c>
      <c r="L31" s="53">
        <f>L30+H31</f>
        <v>0.2541666666666666</v>
      </c>
      <c r="M31" s="54"/>
      <c r="N31" s="27">
        <f t="shared" si="3"/>
        <v>0.32013888888888881</v>
      </c>
      <c r="O31" s="27">
        <f t="shared" si="4"/>
        <v>0.38263888888888881</v>
      </c>
      <c r="P31" s="27">
        <f t="shared" si="5"/>
        <v>0.59097222222222212</v>
      </c>
      <c r="Q31" s="27">
        <f t="shared" si="22"/>
        <v>0.67083333333333317</v>
      </c>
      <c r="R31" s="28"/>
      <c r="S31" s="47">
        <f t="shared" si="12"/>
        <v>0.77152777777777759</v>
      </c>
      <c r="T31" s="29">
        <f t="shared" si="7"/>
        <v>0.92430555555555549</v>
      </c>
      <c r="U31" s="30"/>
      <c r="V31" s="31" t="s">
        <v>26</v>
      </c>
      <c r="W31" s="24" t="s">
        <v>27</v>
      </c>
      <c r="X31" s="25" t="s">
        <v>9</v>
      </c>
      <c r="Y31" s="26">
        <v>1.2</v>
      </c>
      <c r="Z31" s="45">
        <f t="shared" si="8"/>
        <v>23.1</v>
      </c>
      <c r="AA31" s="27">
        <v>1.3888888888888889E-3</v>
      </c>
      <c r="AB31" s="27">
        <f t="shared" si="20"/>
        <v>2.7083333333333327E-2</v>
      </c>
      <c r="AC31" s="37">
        <v>0</v>
      </c>
      <c r="AD31" s="25">
        <v>0</v>
      </c>
      <c r="AE31" s="27"/>
      <c r="AF31" s="53">
        <f t="shared" si="14"/>
        <v>0.2854166666666666</v>
      </c>
      <c r="AG31" s="53"/>
      <c r="AH31" s="27">
        <f t="shared" si="15"/>
        <v>0.3479166666666666</v>
      </c>
      <c r="AI31" s="27">
        <f t="shared" si="16"/>
        <v>0.5527777777777777</v>
      </c>
      <c r="AJ31" s="27">
        <f t="shared" si="17"/>
        <v>0.63263888888888875</v>
      </c>
      <c r="AK31" s="27">
        <f t="shared" si="10"/>
        <v>0.66041666666666665</v>
      </c>
      <c r="AL31" s="27">
        <f t="shared" si="18"/>
        <v>0.73333333333333317</v>
      </c>
      <c r="AM31" s="27"/>
      <c r="AN31" s="29">
        <f t="shared" si="11"/>
        <v>0.99236111111111103</v>
      </c>
    </row>
    <row r="32" spans="1:40" ht="14.1" customHeight="1">
      <c r="A32" s="8">
        <v>42</v>
      </c>
      <c r="B32" s="2" t="s">
        <v>12</v>
      </c>
      <c r="C32" s="31" t="s">
        <v>77</v>
      </c>
      <c r="D32" s="24" t="s">
        <v>34</v>
      </c>
      <c r="E32" s="25" t="s">
        <v>44</v>
      </c>
      <c r="F32" s="26">
        <v>0.6</v>
      </c>
      <c r="G32" s="45">
        <f t="shared" si="0"/>
        <v>26.199999999999996</v>
      </c>
      <c r="H32" s="27">
        <v>6.9444444444444404E-4</v>
      </c>
      <c r="I32" s="27">
        <f t="shared" si="21"/>
        <v>2.9166666666666674E-2</v>
      </c>
      <c r="J32" s="25">
        <v>0</v>
      </c>
      <c r="K32" s="25">
        <v>0</v>
      </c>
      <c r="L32" s="53">
        <f t="shared" ref="L32:L41" si="23">L31+H32</f>
        <v>0.25486111111111104</v>
      </c>
      <c r="M32" s="54"/>
      <c r="N32" s="27">
        <f t="shared" si="3"/>
        <v>0.32083333333333325</v>
      </c>
      <c r="O32" s="27">
        <f t="shared" si="4"/>
        <v>0.38333333333333325</v>
      </c>
      <c r="P32" s="27">
        <f t="shared" si="5"/>
        <v>0.59166666666666656</v>
      </c>
      <c r="Q32" s="27">
        <f t="shared" si="22"/>
        <v>0.67152777777777761</v>
      </c>
      <c r="R32" s="28"/>
      <c r="S32" s="47">
        <f t="shared" si="12"/>
        <v>0.77222222222222203</v>
      </c>
      <c r="T32" s="29">
        <f t="shared" si="7"/>
        <v>0.92499999999999993</v>
      </c>
      <c r="U32" s="30"/>
      <c r="V32" s="31" t="s">
        <v>28</v>
      </c>
      <c r="W32" s="24" t="s">
        <v>29</v>
      </c>
      <c r="X32" s="25" t="s">
        <v>9</v>
      </c>
      <c r="Y32" s="26">
        <v>0.7</v>
      </c>
      <c r="Z32" s="45">
        <f t="shared" si="8"/>
        <v>23.8</v>
      </c>
      <c r="AA32" s="27">
        <v>6.9444444444444447E-4</v>
      </c>
      <c r="AB32" s="27">
        <f t="shared" si="20"/>
        <v>2.7777777777777773E-2</v>
      </c>
      <c r="AC32" s="37">
        <v>0</v>
      </c>
      <c r="AD32" s="25">
        <v>0</v>
      </c>
      <c r="AE32" s="25"/>
      <c r="AF32" s="53">
        <f t="shared" si="14"/>
        <v>0.28611111111111104</v>
      </c>
      <c r="AG32" s="53"/>
      <c r="AH32" s="27">
        <f>AH31+AA32</f>
        <v>0.34861111111111104</v>
      </c>
      <c r="AI32" s="27">
        <f t="shared" si="16"/>
        <v>0.55347222222222214</v>
      </c>
      <c r="AJ32" s="27">
        <f t="shared" si="17"/>
        <v>0.63333333333333319</v>
      </c>
      <c r="AK32" s="27">
        <f t="shared" si="10"/>
        <v>0.66111111111111109</v>
      </c>
      <c r="AL32" s="27">
        <f t="shared" si="18"/>
        <v>0.73402777777777761</v>
      </c>
      <c r="AM32" s="27"/>
      <c r="AN32" s="29">
        <f t="shared" si="11"/>
        <v>0.99305555555555547</v>
      </c>
    </row>
    <row r="33" spans="1:48" ht="14.1" customHeight="1">
      <c r="A33" s="7">
        <v>43</v>
      </c>
      <c r="B33" s="2" t="s">
        <v>12</v>
      </c>
      <c r="C33" s="31" t="s">
        <v>78</v>
      </c>
      <c r="D33" s="24" t="s">
        <v>52</v>
      </c>
      <c r="E33" s="25" t="s">
        <v>44</v>
      </c>
      <c r="F33" s="26">
        <v>0.4</v>
      </c>
      <c r="G33" s="45">
        <f t="shared" si="0"/>
        <v>26.599999999999994</v>
      </c>
      <c r="H33" s="27">
        <v>6.9444444444444447E-4</v>
      </c>
      <c r="I33" s="27">
        <f t="shared" si="21"/>
        <v>2.986111111111112E-2</v>
      </c>
      <c r="J33" s="25">
        <v>0</v>
      </c>
      <c r="K33" s="25">
        <v>0</v>
      </c>
      <c r="L33" s="53">
        <f t="shared" si="23"/>
        <v>0.25555555555555548</v>
      </c>
      <c r="M33" s="54"/>
      <c r="N33" s="27">
        <f t="shared" si="3"/>
        <v>0.32152777777777769</v>
      </c>
      <c r="O33" s="27">
        <f t="shared" si="4"/>
        <v>0.38402777777777769</v>
      </c>
      <c r="P33" s="27">
        <f t="shared" si="5"/>
        <v>0.59236111111111101</v>
      </c>
      <c r="Q33" s="27">
        <f t="shared" si="22"/>
        <v>0.67222222222222205</v>
      </c>
      <c r="R33" s="28"/>
      <c r="S33" s="47">
        <f t="shared" si="12"/>
        <v>0.77291666666666647</v>
      </c>
      <c r="T33" s="29">
        <f t="shared" si="7"/>
        <v>0.92569444444444438</v>
      </c>
      <c r="U33" s="30"/>
      <c r="V33" s="31" t="s">
        <v>30</v>
      </c>
      <c r="W33" s="24" t="s">
        <v>31</v>
      </c>
      <c r="X33" s="25" t="s">
        <v>9</v>
      </c>
      <c r="Y33" s="26">
        <v>0.8</v>
      </c>
      <c r="Z33" s="45">
        <f t="shared" si="8"/>
        <v>24.6</v>
      </c>
      <c r="AA33" s="27">
        <v>6.9444444444444447E-4</v>
      </c>
      <c r="AB33" s="27">
        <f t="shared" si="20"/>
        <v>2.8472222222222218E-2</v>
      </c>
      <c r="AC33" s="37">
        <v>0</v>
      </c>
      <c r="AD33" s="25">
        <v>0</v>
      </c>
      <c r="AE33" s="25"/>
      <c r="AF33" s="53">
        <f t="shared" si="14"/>
        <v>0.28680555555555548</v>
      </c>
      <c r="AG33" s="53"/>
      <c r="AH33" s="27">
        <f t="shared" si="15"/>
        <v>0.34930555555555548</v>
      </c>
      <c r="AI33" s="27">
        <f t="shared" si="16"/>
        <v>0.55416666666666659</v>
      </c>
      <c r="AJ33" s="27">
        <f t="shared" si="17"/>
        <v>0.63402777777777763</v>
      </c>
      <c r="AK33" s="27">
        <f t="shared" si="10"/>
        <v>0.66180555555555554</v>
      </c>
      <c r="AL33" s="27">
        <f t="shared" si="18"/>
        <v>0.73472222222222205</v>
      </c>
      <c r="AM33" s="27"/>
      <c r="AN33" s="29">
        <f t="shared" si="11"/>
        <v>0.99374999999999991</v>
      </c>
    </row>
    <row r="34" spans="1:48" ht="14.1" customHeight="1">
      <c r="A34" s="8">
        <v>44</v>
      </c>
      <c r="B34" s="2" t="s">
        <v>12</v>
      </c>
      <c r="C34" s="31" t="s">
        <v>79</v>
      </c>
      <c r="D34" s="24" t="s">
        <v>3</v>
      </c>
      <c r="E34" s="25" t="s">
        <v>13</v>
      </c>
      <c r="F34" s="26">
        <v>0.3</v>
      </c>
      <c r="G34" s="45">
        <f t="shared" si="0"/>
        <v>26.899999999999995</v>
      </c>
      <c r="H34" s="27">
        <v>6.9444444444444447E-4</v>
      </c>
      <c r="I34" s="27">
        <f t="shared" si="21"/>
        <v>3.0555555555555565E-2</v>
      </c>
      <c r="J34" s="25">
        <v>0</v>
      </c>
      <c r="K34" s="25">
        <v>0</v>
      </c>
      <c r="L34" s="53">
        <f t="shared" si="23"/>
        <v>0.25624999999999992</v>
      </c>
      <c r="M34" s="54"/>
      <c r="N34" s="27">
        <f t="shared" si="3"/>
        <v>0.32222222222222213</v>
      </c>
      <c r="O34" s="27">
        <f t="shared" si="4"/>
        <v>0.38472222222222213</v>
      </c>
      <c r="P34" s="27">
        <f t="shared" si="5"/>
        <v>0.59305555555555545</v>
      </c>
      <c r="Q34" s="27">
        <f t="shared" si="22"/>
        <v>0.6729166666666665</v>
      </c>
      <c r="R34" s="28"/>
      <c r="S34" s="47">
        <f t="shared" si="12"/>
        <v>0.77361111111111092</v>
      </c>
      <c r="T34" s="29">
        <f t="shared" si="7"/>
        <v>0.92638888888888882</v>
      </c>
      <c r="U34" s="30"/>
      <c r="V34" s="31" t="s">
        <v>33</v>
      </c>
      <c r="W34" s="24" t="s">
        <v>34</v>
      </c>
      <c r="X34" s="25" t="s">
        <v>9</v>
      </c>
      <c r="Y34" s="26">
        <v>0.8</v>
      </c>
      <c r="Z34" s="45">
        <f t="shared" si="8"/>
        <v>25.400000000000002</v>
      </c>
      <c r="AA34" s="27">
        <v>6.9444444444444447E-4</v>
      </c>
      <c r="AB34" s="27">
        <f t="shared" si="20"/>
        <v>2.9166666666666664E-2</v>
      </c>
      <c r="AC34" s="37">
        <v>0</v>
      </c>
      <c r="AD34" s="25">
        <v>0</v>
      </c>
      <c r="AE34" s="25"/>
      <c r="AF34" s="53">
        <f t="shared" si="14"/>
        <v>0.28749999999999992</v>
      </c>
      <c r="AG34" s="53"/>
      <c r="AH34" s="27">
        <f t="shared" si="15"/>
        <v>0.34999999999999992</v>
      </c>
      <c r="AI34" s="27">
        <f t="shared" si="16"/>
        <v>0.55486111111111103</v>
      </c>
      <c r="AJ34" s="27">
        <f t="shared" si="17"/>
        <v>0.63472222222222208</v>
      </c>
      <c r="AK34" s="27">
        <f t="shared" si="10"/>
        <v>0.66249999999999998</v>
      </c>
      <c r="AL34" s="27">
        <f t="shared" si="18"/>
        <v>0.7354166666666665</v>
      </c>
      <c r="AM34" s="27"/>
      <c r="AN34" s="29">
        <f t="shared" si="11"/>
        <v>0.99444444444444435</v>
      </c>
    </row>
    <row r="35" spans="1:48" ht="14.1" customHeight="1">
      <c r="A35" s="7">
        <v>45</v>
      </c>
      <c r="B35" s="2" t="s">
        <v>12</v>
      </c>
      <c r="C35" s="31" t="s">
        <v>80</v>
      </c>
      <c r="D35" s="24"/>
      <c r="E35" s="25" t="s">
        <v>13</v>
      </c>
      <c r="F35" s="35">
        <v>1.5</v>
      </c>
      <c r="G35" s="46">
        <f t="shared" si="0"/>
        <v>28.399999999999995</v>
      </c>
      <c r="H35" s="27">
        <v>1.3888888888888889E-3</v>
      </c>
      <c r="I35" s="27">
        <f t="shared" si="21"/>
        <v>3.1250000000000007E-2</v>
      </c>
      <c r="J35" s="25">
        <v>0</v>
      </c>
      <c r="K35" s="25">
        <v>0</v>
      </c>
      <c r="L35" s="53">
        <f t="shared" si="23"/>
        <v>0.25763888888888881</v>
      </c>
      <c r="M35" s="54"/>
      <c r="N35" s="27">
        <f t="shared" si="3"/>
        <v>0.32361111111111102</v>
      </c>
      <c r="O35" s="27">
        <f t="shared" si="4"/>
        <v>0.38611111111111102</v>
      </c>
      <c r="P35" s="29">
        <f t="shared" si="5"/>
        <v>0.59444444444444433</v>
      </c>
      <c r="Q35" s="27">
        <f t="shared" si="22"/>
        <v>0.67430555555555538</v>
      </c>
      <c r="R35" s="28"/>
      <c r="S35" s="47">
        <f t="shared" si="12"/>
        <v>0.7749999999999998</v>
      </c>
      <c r="T35" s="29">
        <f t="shared" si="7"/>
        <v>0.9277777777777777</v>
      </c>
      <c r="U35" s="30"/>
      <c r="V35" s="23" t="s">
        <v>65</v>
      </c>
      <c r="W35" s="33" t="s">
        <v>14</v>
      </c>
      <c r="X35" s="34" t="s">
        <v>13</v>
      </c>
      <c r="Y35" s="35">
        <v>0.7</v>
      </c>
      <c r="Z35" s="45">
        <f t="shared" si="8"/>
        <v>26.1</v>
      </c>
      <c r="AA35" s="29">
        <v>6.9444444444444447E-4</v>
      </c>
      <c r="AB35" s="29">
        <f t="shared" si="20"/>
        <v>2.9861111111111109E-2</v>
      </c>
      <c r="AC35" s="38">
        <v>0</v>
      </c>
      <c r="AD35" s="34">
        <v>0</v>
      </c>
      <c r="AE35" s="34"/>
      <c r="AF35" s="56">
        <f t="shared" si="14"/>
        <v>0.28819444444444436</v>
      </c>
      <c r="AG35" s="56"/>
      <c r="AH35" s="29">
        <f t="shared" si="15"/>
        <v>0.35069444444444436</v>
      </c>
      <c r="AI35" s="29">
        <f t="shared" si="16"/>
        <v>0.55555555555555547</v>
      </c>
      <c r="AJ35" s="29">
        <f t="shared" si="17"/>
        <v>0.63541666666666652</v>
      </c>
      <c r="AK35" s="29">
        <f t="shared" si="10"/>
        <v>0.66319444444444442</v>
      </c>
      <c r="AL35" s="29">
        <f t="shared" si="18"/>
        <v>0.73611111111111094</v>
      </c>
      <c r="AM35" s="29"/>
      <c r="AN35" s="29">
        <f t="shared" si="11"/>
        <v>0.9951388888888888</v>
      </c>
    </row>
    <row r="36" spans="1:48" ht="14.1" customHeight="1">
      <c r="A36" s="8">
        <v>46</v>
      </c>
      <c r="B36" s="2" t="s">
        <v>12</v>
      </c>
      <c r="C36" s="31" t="s">
        <v>81</v>
      </c>
      <c r="D36" s="24" t="s">
        <v>3</v>
      </c>
      <c r="E36" s="25" t="s">
        <v>4</v>
      </c>
      <c r="F36" s="32">
        <v>0.7</v>
      </c>
      <c r="G36" s="45">
        <f t="shared" si="0"/>
        <v>29.099999999999994</v>
      </c>
      <c r="H36" s="27">
        <v>6.9444444444444447E-4</v>
      </c>
      <c r="I36" s="27">
        <f t="shared" si="21"/>
        <v>3.2638888888888898E-2</v>
      </c>
      <c r="J36" s="25">
        <v>0</v>
      </c>
      <c r="K36" s="25">
        <v>0</v>
      </c>
      <c r="L36" s="53">
        <f t="shared" si="23"/>
        <v>0.25833333333333325</v>
      </c>
      <c r="M36" s="54"/>
      <c r="N36" s="27"/>
      <c r="O36" s="27"/>
      <c r="P36" s="29">
        <f t="shared" si="5"/>
        <v>0.59513888888888877</v>
      </c>
      <c r="Q36" s="27"/>
      <c r="R36" s="28"/>
      <c r="S36" s="28"/>
      <c r="T36" s="29">
        <f t="shared" si="7"/>
        <v>0.92847222222222214</v>
      </c>
      <c r="U36" s="30"/>
      <c r="V36" s="31" t="s">
        <v>35</v>
      </c>
      <c r="W36" s="24" t="s">
        <v>15</v>
      </c>
      <c r="X36" s="25" t="s">
        <v>9</v>
      </c>
      <c r="Y36" s="26">
        <v>1.5</v>
      </c>
      <c r="Z36" s="45">
        <f t="shared" si="8"/>
        <v>27.6</v>
      </c>
      <c r="AA36" s="27">
        <v>1.3888888888888889E-3</v>
      </c>
      <c r="AB36" s="27">
        <f t="shared" si="20"/>
        <v>3.1249999999999997E-2</v>
      </c>
      <c r="AC36" s="37">
        <v>0</v>
      </c>
      <c r="AD36" s="25">
        <v>0</v>
      </c>
      <c r="AE36" s="25"/>
      <c r="AF36" s="53">
        <f t="shared" si="14"/>
        <v>0.28958333333333325</v>
      </c>
      <c r="AG36" s="53"/>
      <c r="AH36" s="27">
        <f t="shared" si="15"/>
        <v>0.35208333333333325</v>
      </c>
      <c r="AI36" s="27">
        <f t="shared" si="16"/>
        <v>0.55694444444444435</v>
      </c>
      <c r="AJ36" s="27">
        <f t="shared" si="17"/>
        <v>0.6368055555555554</v>
      </c>
      <c r="AK36" s="27">
        <f t="shared" si="10"/>
        <v>0.6645833333333333</v>
      </c>
      <c r="AL36" s="27">
        <f t="shared" si="18"/>
        <v>0.73749999999999982</v>
      </c>
      <c r="AM36" s="27"/>
      <c r="AN36" s="29">
        <f t="shared" si="11"/>
        <v>0.99652777777777768</v>
      </c>
    </row>
    <row r="37" spans="1:48" ht="14.1" customHeight="1">
      <c r="A37" s="7">
        <v>47</v>
      </c>
      <c r="B37" s="2" t="s">
        <v>12</v>
      </c>
      <c r="C37" s="31" t="s">
        <v>82</v>
      </c>
      <c r="D37" s="24" t="s">
        <v>5</v>
      </c>
      <c r="E37" s="25" t="s">
        <v>4</v>
      </c>
      <c r="F37" s="32">
        <v>0.5</v>
      </c>
      <c r="G37" s="45">
        <f t="shared" si="0"/>
        <v>29.599999999999994</v>
      </c>
      <c r="H37" s="27">
        <v>6.9444444444444447E-4</v>
      </c>
      <c r="I37" s="27">
        <f t="shared" si="21"/>
        <v>3.333333333333334E-2</v>
      </c>
      <c r="J37" s="25">
        <v>0</v>
      </c>
      <c r="K37" s="25">
        <v>0</v>
      </c>
      <c r="L37" s="53">
        <f t="shared" si="23"/>
        <v>0.25902777777777769</v>
      </c>
      <c r="M37" s="54"/>
      <c r="N37" s="27"/>
      <c r="O37" s="27"/>
      <c r="P37" s="29">
        <f t="shared" si="5"/>
        <v>0.59583333333333321</v>
      </c>
      <c r="Q37" s="27"/>
      <c r="R37" s="28"/>
      <c r="S37" s="28"/>
      <c r="T37" s="29">
        <f t="shared" si="7"/>
        <v>0.92916666666666659</v>
      </c>
      <c r="U37" s="30"/>
      <c r="V37" s="31" t="s">
        <v>66</v>
      </c>
      <c r="W37" s="24" t="s">
        <v>16</v>
      </c>
      <c r="X37" s="25" t="s">
        <v>9</v>
      </c>
      <c r="Y37" s="26">
        <v>0.8</v>
      </c>
      <c r="Z37" s="46">
        <f t="shared" si="8"/>
        <v>28.400000000000002</v>
      </c>
      <c r="AA37" s="27">
        <v>6.9444444444444447E-4</v>
      </c>
      <c r="AB37" s="27">
        <f t="shared" si="20"/>
        <v>3.1944444444444442E-2</v>
      </c>
      <c r="AC37" s="37">
        <v>0</v>
      </c>
      <c r="AD37" s="25">
        <v>0</v>
      </c>
      <c r="AE37" s="25"/>
      <c r="AF37" s="53">
        <f t="shared" si="14"/>
        <v>0.29027777777777769</v>
      </c>
      <c r="AG37" s="53"/>
      <c r="AH37" s="27">
        <f t="shared" si="15"/>
        <v>0.35277777777777769</v>
      </c>
      <c r="AI37" s="27">
        <f t="shared" si="16"/>
        <v>0.5576388888888888</v>
      </c>
      <c r="AJ37" s="27">
        <f t="shared" si="17"/>
        <v>0.63749999999999984</v>
      </c>
      <c r="AK37" s="27">
        <f t="shared" si="10"/>
        <v>0.66527777777777775</v>
      </c>
      <c r="AL37" s="27">
        <f t="shared" si="18"/>
        <v>0.73819444444444426</v>
      </c>
      <c r="AM37" s="27"/>
      <c r="AN37" s="29">
        <f t="shared" si="11"/>
        <v>0.99722222222222212</v>
      </c>
    </row>
    <row r="38" spans="1:48" ht="14.1" customHeight="1">
      <c r="A38" s="8">
        <v>48</v>
      </c>
      <c r="B38" s="2" t="s">
        <v>12</v>
      </c>
      <c r="C38" s="31" t="s">
        <v>83</v>
      </c>
      <c r="D38" s="24" t="s">
        <v>3</v>
      </c>
      <c r="E38" s="25" t="s">
        <v>13</v>
      </c>
      <c r="F38" s="39">
        <v>2</v>
      </c>
      <c r="G38" s="45">
        <f t="shared" si="0"/>
        <v>31.599999999999994</v>
      </c>
      <c r="H38" s="27">
        <v>1.3888888888888889E-3</v>
      </c>
      <c r="I38" s="27">
        <f t="shared" si="21"/>
        <v>3.4027777777777782E-2</v>
      </c>
      <c r="J38" s="25">
        <v>0</v>
      </c>
      <c r="K38" s="25">
        <v>0</v>
      </c>
      <c r="L38" s="53">
        <f t="shared" si="23"/>
        <v>0.26041666666666657</v>
      </c>
      <c r="M38" s="54"/>
      <c r="N38" s="27"/>
      <c r="O38" s="27"/>
      <c r="P38" s="29">
        <f t="shared" si="5"/>
        <v>0.5972222222222221</v>
      </c>
      <c r="Q38" s="27"/>
      <c r="R38" s="28"/>
      <c r="S38" s="28"/>
      <c r="T38" s="29">
        <f t="shared" si="7"/>
        <v>0.93055555555555547</v>
      </c>
      <c r="U38" s="30"/>
      <c r="V38" s="40"/>
      <c r="W38" s="21"/>
      <c r="X38" s="21"/>
      <c r="Y38" s="21"/>
      <c r="Z38" s="21"/>
      <c r="AA38" s="21"/>
      <c r="AB38" s="21"/>
      <c r="AC38" s="21"/>
      <c r="AD38" s="21"/>
      <c r="AE38" s="21"/>
      <c r="AF38" s="41"/>
      <c r="AG38" s="41"/>
      <c r="AH38" s="41"/>
      <c r="AI38" s="42"/>
      <c r="AJ38" s="43"/>
      <c r="AK38" s="42"/>
      <c r="AL38" s="41"/>
      <c r="AM38" s="42"/>
      <c r="AN38" s="41"/>
    </row>
    <row r="39" spans="1:48" ht="14.1" customHeight="1">
      <c r="A39" s="7">
        <v>49</v>
      </c>
      <c r="B39" s="2" t="s">
        <v>12</v>
      </c>
      <c r="C39" s="31" t="s">
        <v>84</v>
      </c>
      <c r="D39" s="24" t="s">
        <v>6</v>
      </c>
      <c r="E39" s="25" t="s">
        <v>4</v>
      </c>
      <c r="F39" s="32">
        <v>0.7</v>
      </c>
      <c r="G39" s="45">
        <f t="shared" si="0"/>
        <v>32.299999999999997</v>
      </c>
      <c r="H39" s="27">
        <v>6.9444444444444447E-4</v>
      </c>
      <c r="I39" s="27">
        <f t="shared" si="21"/>
        <v>3.5416666666666673E-2</v>
      </c>
      <c r="J39" s="25">
        <v>0</v>
      </c>
      <c r="K39" s="25">
        <v>0</v>
      </c>
      <c r="L39" s="53">
        <f t="shared" si="23"/>
        <v>0.26111111111111102</v>
      </c>
      <c r="M39" s="54"/>
      <c r="N39" s="27"/>
      <c r="O39" s="27"/>
      <c r="P39" s="29">
        <f t="shared" si="5"/>
        <v>0.59791666666666654</v>
      </c>
      <c r="Q39" s="27"/>
      <c r="R39" s="28"/>
      <c r="S39" s="28"/>
      <c r="T39" s="29">
        <f t="shared" si="7"/>
        <v>0.93124999999999991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8" ht="14.1" customHeight="1">
      <c r="A40" s="8">
        <v>50</v>
      </c>
      <c r="B40" s="5" t="s">
        <v>12</v>
      </c>
      <c r="C40" s="31" t="s">
        <v>85</v>
      </c>
      <c r="D40" s="24" t="s">
        <v>7</v>
      </c>
      <c r="E40" s="25" t="s">
        <v>4</v>
      </c>
      <c r="F40" s="32">
        <v>0.5</v>
      </c>
      <c r="G40" s="45">
        <f t="shared" si="0"/>
        <v>32.799999999999997</v>
      </c>
      <c r="H40" s="27">
        <v>6.9444444444444447E-4</v>
      </c>
      <c r="I40" s="27">
        <f t="shared" si="21"/>
        <v>3.6111111111111115E-2</v>
      </c>
      <c r="J40" s="25">
        <v>0</v>
      </c>
      <c r="K40" s="25">
        <v>0</v>
      </c>
      <c r="L40" s="53">
        <f t="shared" si="23"/>
        <v>0.26180555555555546</v>
      </c>
      <c r="M40" s="54"/>
      <c r="N40" s="27"/>
      <c r="O40" s="27"/>
      <c r="P40" s="29">
        <f t="shared" si="5"/>
        <v>0.59861111111111098</v>
      </c>
      <c r="Q40" s="27"/>
      <c r="R40" s="28"/>
      <c r="S40" s="28"/>
      <c r="T40" s="29">
        <f t="shared" si="7"/>
        <v>0.93194444444444435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8" ht="14.1" customHeight="1">
      <c r="A41" s="7">
        <v>51</v>
      </c>
      <c r="B41" s="6" t="s">
        <v>12</v>
      </c>
      <c r="C41" s="31" t="s">
        <v>86</v>
      </c>
      <c r="D41" s="24" t="s">
        <v>8</v>
      </c>
      <c r="E41" s="25" t="s">
        <v>4</v>
      </c>
      <c r="F41" s="32">
        <v>0.8</v>
      </c>
      <c r="G41" s="46">
        <f t="shared" si="0"/>
        <v>33.599999999999994</v>
      </c>
      <c r="H41" s="27">
        <v>6.9444444444444447E-4</v>
      </c>
      <c r="I41" s="27">
        <f t="shared" si="21"/>
        <v>3.6805555555555557E-2</v>
      </c>
      <c r="J41" s="25">
        <v>0</v>
      </c>
      <c r="K41" s="25">
        <v>0</v>
      </c>
      <c r="L41" s="53">
        <f t="shared" si="23"/>
        <v>0.2624999999999999</v>
      </c>
      <c r="M41" s="54"/>
      <c r="N41" s="44"/>
      <c r="O41" s="44"/>
      <c r="P41" s="29">
        <f t="shared" si="5"/>
        <v>0.59930555555555542</v>
      </c>
      <c r="Q41" s="44"/>
      <c r="R41" s="28"/>
      <c r="S41" s="28"/>
      <c r="T41" s="29">
        <f t="shared" si="7"/>
        <v>0.9326388888888888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8">
      <c r="AO42" s="11"/>
      <c r="AP42" s="11"/>
      <c r="AQ42" s="11"/>
      <c r="AR42" s="52"/>
      <c r="AS42" s="52"/>
      <c r="AT42" s="52"/>
      <c r="AU42" s="13"/>
      <c r="AV42" s="10"/>
    </row>
    <row r="43" spans="1:48" ht="41.45" customHeight="1">
      <c r="AO43" s="52"/>
      <c r="AP43" s="52"/>
      <c r="AQ43" s="15"/>
      <c r="AR43" s="14"/>
      <c r="AS43" s="55"/>
      <c r="AT43" s="55"/>
      <c r="AU43" s="10"/>
      <c r="AV43" s="10"/>
    </row>
    <row r="44" spans="1:48">
      <c r="AO44" s="52"/>
      <c r="AP44" s="52"/>
      <c r="AQ44" s="15"/>
      <c r="AR44" s="12"/>
      <c r="AS44" s="52"/>
      <c r="AT44" s="52"/>
      <c r="AU44" s="10"/>
      <c r="AV44" s="10"/>
    </row>
    <row r="45" spans="1:48">
      <c r="AO45" s="52"/>
      <c r="AP45" s="52"/>
      <c r="AQ45" s="15"/>
      <c r="AR45" s="12"/>
      <c r="AS45" s="15"/>
      <c r="AT45" s="13"/>
      <c r="AU45" s="10"/>
      <c r="AV45" s="10"/>
    </row>
    <row r="46" spans="1:48">
      <c r="AO46" s="13"/>
      <c r="AP46" s="13"/>
      <c r="AQ46" s="13"/>
      <c r="AR46" s="15"/>
      <c r="AS46" s="15"/>
      <c r="AT46" s="13"/>
      <c r="AU46" s="10"/>
      <c r="AV46" s="10"/>
    </row>
    <row r="47" spans="1:48">
      <c r="AO47" s="10"/>
      <c r="AP47" s="10"/>
      <c r="AQ47" s="10"/>
      <c r="AR47" s="10"/>
      <c r="AS47" s="10"/>
      <c r="AT47" s="10"/>
      <c r="AU47" s="10"/>
      <c r="AV47" s="10"/>
    </row>
    <row r="48" spans="1:48">
      <c r="AO48" s="10"/>
      <c r="AP48" s="10"/>
      <c r="AQ48" s="10"/>
      <c r="AR48" s="10"/>
      <c r="AS48" s="10"/>
      <c r="AT48" s="10"/>
      <c r="AU48" s="10"/>
      <c r="AV48" s="10"/>
    </row>
    <row r="51" spans="41:46">
      <c r="AS51" s="9"/>
      <c r="AT51" s="9"/>
    </row>
    <row r="52" spans="41:46">
      <c r="AO52" s="9"/>
      <c r="AP52" s="9"/>
      <c r="AQ52" s="9"/>
    </row>
  </sheetData>
  <mergeCells count="82">
    <mergeCell ref="N1:T1"/>
    <mergeCell ref="AI1:AN1"/>
    <mergeCell ref="AH2:AN2"/>
    <mergeCell ref="L4:M4"/>
    <mergeCell ref="AF4:AG4"/>
    <mergeCell ref="L5:M5"/>
    <mergeCell ref="AF5:AG5"/>
    <mergeCell ref="N2:T2"/>
    <mergeCell ref="L6:M6"/>
    <mergeCell ref="AF6:AG6"/>
    <mergeCell ref="L7:M7"/>
    <mergeCell ref="AF7:AG7"/>
    <mergeCell ref="L8:M8"/>
    <mergeCell ref="AF8:AG8"/>
    <mergeCell ref="L9:M9"/>
    <mergeCell ref="AF9:AG9"/>
    <mergeCell ref="L10:M10"/>
    <mergeCell ref="AF10:AG10"/>
    <mergeCell ref="L11:M11"/>
    <mergeCell ref="AF11:AG11"/>
    <mergeCell ref="L12:M12"/>
    <mergeCell ref="AF12:AG12"/>
    <mergeCell ref="L13:M13"/>
    <mergeCell ref="AF13:AG13"/>
    <mergeCell ref="L14:M14"/>
    <mergeCell ref="AF14:AG14"/>
    <mergeCell ref="L15:M15"/>
    <mergeCell ref="AF15:AG15"/>
    <mergeCell ref="L16:M16"/>
    <mergeCell ref="AF16:AG16"/>
    <mergeCell ref="L17:M17"/>
    <mergeCell ref="AF17:AG17"/>
    <mergeCell ref="L18:M18"/>
    <mergeCell ref="AF18:AG18"/>
    <mergeCell ref="L19:M19"/>
    <mergeCell ref="AF19:AG19"/>
    <mergeCell ref="L20:M20"/>
    <mergeCell ref="AF20:AG20"/>
    <mergeCell ref="L21:M21"/>
    <mergeCell ref="AF21:AG21"/>
    <mergeCell ref="L22:M22"/>
    <mergeCell ref="AF22:AG22"/>
    <mergeCell ref="L23:M23"/>
    <mergeCell ref="AF23:AG23"/>
    <mergeCell ref="L24:M24"/>
    <mergeCell ref="AF24:AG24"/>
    <mergeCell ref="L25:M25"/>
    <mergeCell ref="AF25:AG25"/>
    <mergeCell ref="L26:M26"/>
    <mergeCell ref="AF26:AG26"/>
    <mergeCell ref="L27:M27"/>
    <mergeCell ref="AF27:AG27"/>
    <mergeCell ref="L28:M28"/>
    <mergeCell ref="AF28:AG28"/>
    <mergeCell ref="L29:M29"/>
    <mergeCell ref="AF29:AG29"/>
    <mergeCell ref="L30:M30"/>
    <mergeCell ref="AF30:AG30"/>
    <mergeCell ref="L31:M31"/>
    <mergeCell ref="AF31:AG31"/>
    <mergeCell ref="L32:M32"/>
    <mergeCell ref="AF32:AG32"/>
    <mergeCell ref="L39:M39"/>
    <mergeCell ref="L33:M33"/>
    <mergeCell ref="AF33:AG33"/>
    <mergeCell ref="L34:M34"/>
    <mergeCell ref="AF34:AG34"/>
    <mergeCell ref="L35:M35"/>
    <mergeCell ref="AF35:AG35"/>
    <mergeCell ref="L36:M36"/>
    <mergeCell ref="AF36:AG36"/>
    <mergeCell ref="L37:M37"/>
    <mergeCell ref="AF37:AG37"/>
    <mergeCell ref="L38:M38"/>
    <mergeCell ref="AO45:AP45"/>
    <mergeCell ref="L40:M40"/>
    <mergeCell ref="L41:M41"/>
    <mergeCell ref="AR42:AT42"/>
    <mergeCell ref="AO43:AP43"/>
    <mergeCell ref="AS43:AT43"/>
    <mergeCell ref="AO44:AP44"/>
    <mergeCell ref="AS44:AT44"/>
  </mergeCells>
  <pageMargins left="0.11811023622047245" right="0.11811023622047245" top="0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121 Krzemienica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MONIKA.CYRAN</dc:creator>
  <cp:lastModifiedBy>MONIKA.MUCIEK</cp:lastModifiedBy>
  <cp:lastPrinted>2023-12-27T11:06:46Z</cp:lastPrinted>
  <dcterms:created xsi:type="dcterms:W3CDTF">2021-01-25T15:32:09Z</dcterms:created>
  <dcterms:modified xsi:type="dcterms:W3CDTF">2023-12-27T11:26:56Z</dcterms:modified>
</cp:coreProperties>
</file>