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1.115.200\wk\POJAZDY USUWANE I PRZECHOWYWANE\PTZ_2024\Rozkłady 2024_do publikacji\"/>
    </mc:Choice>
  </mc:AlternateContent>
  <bookViews>
    <workbookView xWindow="0" yWindow="0" windowWidth="28800" windowHeight="12435"/>
  </bookViews>
  <sheets>
    <sheet name="Linia 1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X10" i="1" l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X9" i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Y6" i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5" i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T5" i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R5" i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M5" i="1" l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G19" i="1" l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M35" i="1"/>
  <c r="H19" i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</calcChain>
</file>

<file path=xl/sharedStrings.xml><?xml version="1.0" encoding="utf-8"?>
<sst xmlns="http://schemas.openxmlformats.org/spreadsheetml/2006/main" count="158" uniqueCount="62">
  <si>
    <t xml:space="preserve">Młodochów   &gt; Mielec </t>
  </si>
  <si>
    <t>Odjazdy od poniedziałku do piątku</t>
  </si>
  <si>
    <t>miedzy</t>
  </si>
  <si>
    <t>km</t>
  </si>
  <si>
    <t>narastająco</t>
  </si>
  <si>
    <t>D</t>
  </si>
  <si>
    <t>S</t>
  </si>
  <si>
    <t>Młodochów III</t>
  </si>
  <si>
    <t>p</t>
  </si>
  <si>
    <t>Młodochów II pętla</t>
  </si>
  <si>
    <t>Młodochów I</t>
  </si>
  <si>
    <t>Borki Nizińskie IV</t>
  </si>
  <si>
    <t>Borki Nizińskie III Klub</t>
  </si>
  <si>
    <t>Borki Nizińskie II Remiza</t>
  </si>
  <si>
    <t>Borki Nizińskie I Szkoła</t>
  </si>
  <si>
    <t>Brzyście IV Sklep</t>
  </si>
  <si>
    <t>Brzyście III</t>
  </si>
  <si>
    <t>Brzyście II</t>
  </si>
  <si>
    <t>Brzyście kolonia</t>
  </si>
  <si>
    <t>Babicha I</t>
  </si>
  <si>
    <t>Babicha</t>
  </si>
  <si>
    <t>Tuszów Narodowy Skrzyżowanie</t>
  </si>
  <si>
    <t>Malinie</t>
  </si>
  <si>
    <t>Chorzelów, Skrzyżowanie</t>
  </si>
  <si>
    <t>w</t>
  </si>
  <si>
    <t>Chorzelów MKS</t>
  </si>
  <si>
    <t>Chorzelów Kościół</t>
  </si>
  <si>
    <t>Chorzelów Sklep</t>
  </si>
  <si>
    <t>Chorzelów, skrzyż z Kosmonautów</t>
  </si>
  <si>
    <t>Przystanki:</t>
  </si>
  <si>
    <t xml:space="preserve"> Mielec &gt; Młodochów</t>
  </si>
  <si>
    <t>Chorzelów, sklep</t>
  </si>
  <si>
    <t>Chorzelów, Cmentarz</t>
  </si>
  <si>
    <t>Chorzelów, skrzyż Piekarnia</t>
  </si>
  <si>
    <t>Tuszów Mały Skrzyżowanie</t>
  </si>
  <si>
    <t>Borki Nizińskie I szkoła</t>
  </si>
  <si>
    <t>Młodochów II Pętla</t>
  </si>
  <si>
    <t xml:space="preserve">Rozkład jazdy linii 110 </t>
  </si>
  <si>
    <t>M-c, Sienkiewicza, Energetyka 06</t>
  </si>
  <si>
    <t>M-c, Sienkiewicza Dworek 08</t>
  </si>
  <si>
    <t>M-c, Sienkiewicza, Stacja Paliw 04</t>
  </si>
  <si>
    <t>M-c, Sienkiewicza, Cmentarz 02</t>
  </si>
  <si>
    <t>M-c, Niepodległości Cmentarz 01</t>
  </si>
  <si>
    <t>M-c Dworzec ul.Jagiellończyka 7</t>
  </si>
  <si>
    <t>M-c, Niepodległości Plac 05</t>
  </si>
  <si>
    <t>M-c, al. Niepodległości Górka 07</t>
  </si>
  <si>
    <t>M-c, Wojska Polskiego Rondo 05</t>
  </si>
  <si>
    <t>M-c, Wojska Polskiego UTA 07</t>
  </si>
  <si>
    <t>M-c, Wojska Polskiego UTA 08</t>
  </si>
  <si>
    <t>M-c, al. Niepodległości Górka 08</t>
  </si>
  <si>
    <t>M-c, Kwiatkowskiego Rondo 05</t>
  </si>
  <si>
    <t>M-c, Niepodległości Wiadukt 04</t>
  </si>
  <si>
    <t>M-c, Niepodległości Wiadukt 03</t>
  </si>
  <si>
    <t>M-c,  Dworzec ul.Jagiellończyka 7</t>
  </si>
  <si>
    <t>M-c, Niepodległości Cmentarz 02</t>
  </si>
  <si>
    <t>M-c, Sienkiewicza, Cmentarz 01</t>
  </si>
  <si>
    <t>M-c, Sienkiewicza, Stacja Paliw 03</t>
  </si>
  <si>
    <t>M-c, Sienkiewicza, Energetyka 05</t>
  </si>
  <si>
    <t>M-c, Sienkiewicza Dworek 07</t>
  </si>
  <si>
    <t>M-c, Sienkiewicza Borek Niski 10</t>
  </si>
  <si>
    <t>M-c, SienkiewiczaBorek Niski 09</t>
  </si>
  <si>
    <t>ważny od 02.01.2024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</si>
</sst>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h:mm;@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/>
    <xf numFmtId="0" fontId="4" fillId="0" borderId="1" xfId="1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/>
    </xf>
    <xf numFmtId="165" fontId="6" fillId="3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right"/>
    </xf>
    <xf numFmtId="0" fontId="0" fillId="0" borderId="0" xfId="0" applyFont="1"/>
    <xf numFmtId="0" fontId="8" fillId="0" borderId="0" xfId="0" applyFont="1"/>
    <xf numFmtId="0" fontId="10" fillId="0" borderId="1" xfId="1" applyFont="1" applyBorder="1"/>
    <xf numFmtId="0" fontId="8" fillId="0" borderId="1" xfId="1" applyFont="1" applyBorder="1" applyAlignment="1">
      <alignment horizont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5" fontId="10" fillId="3" borderId="1" xfId="1" applyNumberFormat="1" applyFont="1" applyFill="1" applyBorder="1" applyAlignment="1">
      <alignment horizontal="center"/>
    </xf>
    <xf numFmtId="0" fontId="8" fillId="3" borderId="1" xfId="1" applyFont="1" applyFill="1" applyBorder="1"/>
    <xf numFmtId="0" fontId="8" fillId="3" borderId="1" xfId="1" applyFont="1" applyFill="1" applyBorder="1" applyAlignment="1">
      <alignment horizontal="center"/>
    </xf>
    <xf numFmtId="0" fontId="10" fillId="3" borderId="1" xfId="1" applyFont="1" applyFill="1" applyBorder="1"/>
    <xf numFmtId="0" fontId="10" fillId="3" borderId="1" xfId="1" applyFont="1" applyFill="1" applyBorder="1" applyAlignment="1">
      <alignment horizontal="center"/>
    </xf>
    <xf numFmtId="0" fontId="4" fillId="0" borderId="0" xfId="0" applyFont="1"/>
    <xf numFmtId="0" fontId="11" fillId="0" borderId="1" xfId="1" applyFont="1" applyBorder="1"/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164" fontId="9" fillId="2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0" borderId="1" xfId="1" applyFont="1" applyBorder="1" applyAlignment="1">
      <alignment horizontal="right"/>
    </xf>
    <xf numFmtId="164" fontId="10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abSelected="1" workbookViewId="0">
      <selection activeCell="AB22" sqref="AB22"/>
    </sheetView>
  </sheetViews>
  <sheetFormatPr defaultRowHeight="15"/>
  <cols>
    <col min="1" max="1" width="27.28515625" customWidth="1"/>
    <col min="2" max="2" width="0" hidden="1" customWidth="1"/>
    <col min="3" max="3" width="0.7109375" hidden="1" customWidth="1"/>
    <col min="4" max="4" width="4.7109375" customWidth="1"/>
    <col min="5" max="6" width="9.140625" hidden="1" customWidth="1"/>
    <col min="7" max="7" width="4.42578125" bestFit="1" customWidth="1"/>
    <col min="8" max="9" width="4" bestFit="1" customWidth="1"/>
    <col min="10" max="10" width="5.140625" customWidth="1"/>
    <col min="11" max="12" width="4.5703125" customWidth="1"/>
    <col min="13" max="13" width="5.42578125" customWidth="1"/>
    <col min="14" max="14" width="3.42578125" customWidth="1"/>
    <col min="15" max="15" width="28" customWidth="1"/>
    <col min="16" max="17" width="0" hidden="1" customWidth="1"/>
    <col min="18" max="18" width="4.42578125" bestFit="1" customWidth="1"/>
    <col min="19" max="20" width="0" hidden="1" customWidth="1"/>
    <col min="21" max="22" width="4" bestFit="1" customWidth="1"/>
    <col min="23" max="27" width="4.85546875" bestFit="1" customWidth="1"/>
  </cols>
  <sheetData>
    <row r="1" spans="1:27" ht="15.75">
      <c r="A1" s="3" t="s">
        <v>37</v>
      </c>
      <c r="B1" s="1"/>
      <c r="C1" s="1"/>
      <c r="D1" s="1"/>
      <c r="E1" s="36" t="s">
        <v>61</v>
      </c>
      <c r="F1" s="36"/>
      <c r="G1" s="36"/>
      <c r="H1" s="36"/>
      <c r="I1" s="36"/>
      <c r="J1" s="36"/>
      <c r="K1" s="36"/>
      <c r="L1" s="36"/>
      <c r="M1" s="2"/>
      <c r="O1" s="3" t="s">
        <v>37</v>
      </c>
      <c r="P1" s="25"/>
      <c r="Q1" s="25"/>
      <c r="R1" s="25"/>
      <c r="S1" s="11"/>
      <c r="T1" s="11"/>
      <c r="U1" s="36" t="s">
        <v>61</v>
      </c>
      <c r="V1" s="36"/>
      <c r="W1" s="36"/>
      <c r="X1" s="36"/>
      <c r="Y1" s="36"/>
      <c r="Z1" s="11"/>
    </row>
    <row r="2" spans="1:27" ht="15.75">
      <c r="A2" s="3" t="s">
        <v>0</v>
      </c>
      <c r="B2" s="4" t="s">
        <v>1</v>
      </c>
      <c r="C2" s="4"/>
      <c r="D2" s="4"/>
      <c r="E2" s="37" t="s">
        <v>1</v>
      </c>
      <c r="F2" s="37"/>
      <c r="G2" s="37"/>
      <c r="H2" s="37"/>
      <c r="I2" s="37"/>
      <c r="J2" s="37"/>
      <c r="K2" s="37"/>
      <c r="L2" s="37"/>
      <c r="M2" s="37"/>
      <c r="O2" s="3" t="s">
        <v>30</v>
      </c>
      <c r="P2" s="25"/>
      <c r="Q2" s="25"/>
      <c r="R2" s="25"/>
      <c r="S2" s="38" t="s">
        <v>1</v>
      </c>
      <c r="T2" s="38"/>
      <c r="U2" s="38"/>
      <c r="V2" s="38"/>
      <c r="W2" s="38"/>
      <c r="X2" s="38"/>
      <c r="Y2" s="38"/>
      <c r="Z2" s="38"/>
    </row>
    <row r="3" spans="1:27">
      <c r="A3" s="26" t="s">
        <v>29</v>
      </c>
      <c r="B3" s="14"/>
      <c r="C3" s="15" t="s">
        <v>2</v>
      </c>
      <c r="D3" s="27" t="s">
        <v>3</v>
      </c>
      <c r="E3" s="16" t="s">
        <v>2</v>
      </c>
      <c r="F3" s="16" t="s">
        <v>4</v>
      </c>
      <c r="G3" s="17" t="s">
        <v>5</v>
      </c>
      <c r="H3" s="17" t="s">
        <v>6</v>
      </c>
      <c r="I3" s="17" t="s">
        <v>5</v>
      </c>
      <c r="J3" s="17" t="s">
        <v>5</v>
      </c>
      <c r="K3" s="17" t="s">
        <v>6</v>
      </c>
      <c r="L3" s="17" t="s">
        <v>5</v>
      </c>
      <c r="M3" s="17" t="s">
        <v>5</v>
      </c>
      <c r="N3" s="12"/>
      <c r="O3" s="28" t="s">
        <v>29</v>
      </c>
      <c r="P3" s="14"/>
      <c r="Q3" s="15" t="s">
        <v>2</v>
      </c>
      <c r="R3" s="27" t="s">
        <v>3</v>
      </c>
      <c r="S3" s="16" t="s">
        <v>2</v>
      </c>
      <c r="T3" s="16" t="s">
        <v>4</v>
      </c>
      <c r="U3" s="17" t="s">
        <v>6</v>
      </c>
      <c r="V3" s="17" t="s">
        <v>5</v>
      </c>
      <c r="W3" s="17" t="s">
        <v>5</v>
      </c>
      <c r="X3" s="17" t="s">
        <v>6</v>
      </c>
      <c r="Y3" s="17" t="s">
        <v>5</v>
      </c>
      <c r="Z3" s="17" t="s">
        <v>5</v>
      </c>
      <c r="AA3" s="17" t="s">
        <v>5</v>
      </c>
    </row>
    <row r="4" spans="1:27">
      <c r="A4" s="21" t="s">
        <v>7</v>
      </c>
      <c r="B4" s="22" t="s">
        <v>8</v>
      </c>
      <c r="C4" s="21">
        <v>0</v>
      </c>
      <c r="D4" s="29">
        <v>0</v>
      </c>
      <c r="E4" s="30">
        <v>0</v>
      </c>
      <c r="F4" s="30"/>
      <c r="G4" s="30">
        <v>0.22916666666666666</v>
      </c>
      <c r="H4" s="30">
        <v>0.29166666666666669</v>
      </c>
      <c r="I4" s="30">
        <v>0.35416666666666669</v>
      </c>
      <c r="J4" s="30">
        <v>0.57291666666666663</v>
      </c>
      <c r="K4" s="30">
        <v>0.63541666666666663</v>
      </c>
      <c r="L4" s="30">
        <v>0.66666666666666663</v>
      </c>
      <c r="M4" s="30">
        <v>0.75</v>
      </c>
      <c r="N4" s="12"/>
      <c r="O4" s="13" t="s">
        <v>48</v>
      </c>
      <c r="P4" s="18" t="s">
        <v>8</v>
      </c>
      <c r="Q4" s="13">
        <v>0</v>
      </c>
      <c r="R4" s="35">
        <v>0</v>
      </c>
      <c r="S4" s="19"/>
      <c r="T4" s="19">
        <v>0</v>
      </c>
      <c r="U4" s="19">
        <v>0.26041666666666669</v>
      </c>
      <c r="V4" s="19"/>
      <c r="W4" s="19"/>
      <c r="X4" s="19"/>
      <c r="Y4" s="20">
        <v>0.63541666666666663</v>
      </c>
      <c r="Z4" s="20"/>
      <c r="AA4" s="19"/>
    </row>
    <row r="5" spans="1:27">
      <c r="A5" s="15" t="s">
        <v>9</v>
      </c>
      <c r="B5" s="16" t="s">
        <v>8</v>
      </c>
      <c r="C5" s="15">
        <v>0.8</v>
      </c>
      <c r="D5" s="29">
        <v>0.8</v>
      </c>
      <c r="E5" s="32">
        <v>6.9444444444444447E-4</v>
      </c>
      <c r="F5" s="32">
        <f>F4+E5</f>
        <v>6.9444444444444447E-4</v>
      </c>
      <c r="G5" s="32">
        <f>G4+E5</f>
        <v>0.2298611111111111</v>
      </c>
      <c r="H5" s="32">
        <f>H4+E5</f>
        <v>0.29236111111111113</v>
      </c>
      <c r="I5" s="32">
        <f>I4+E5</f>
        <v>0.35486111111111113</v>
      </c>
      <c r="J5" s="32">
        <f t="shared" ref="J5:J16" si="0">J4+E5</f>
        <v>0.57361111111111107</v>
      </c>
      <c r="K5" s="32">
        <f t="shared" ref="K5:K16" si="1">K4+E5</f>
        <v>0.63611111111111107</v>
      </c>
      <c r="L5" s="32">
        <f>L4+E5</f>
        <v>0.66736111111111107</v>
      </c>
      <c r="M5" s="32">
        <f t="shared" ref="M5:M16" si="2">M4+E5</f>
        <v>0.75069444444444444</v>
      </c>
      <c r="N5" s="12"/>
      <c r="O5" s="13" t="s">
        <v>50</v>
      </c>
      <c r="P5" s="18" t="s">
        <v>8</v>
      </c>
      <c r="Q5" s="13">
        <v>0.5</v>
      </c>
      <c r="R5" s="35">
        <f>R4+Q5</f>
        <v>0.5</v>
      </c>
      <c r="S5" s="19">
        <v>6.9444444444444447E-4</v>
      </c>
      <c r="T5" s="19">
        <f>T4+S5</f>
        <v>6.9444444444444447E-4</v>
      </c>
      <c r="U5" s="19">
        <f t="shared" ref="U5:U34" si="3">U4+S5</f>
        <v>0.26111111111111113</v>
      </c>
      <c r="V5" s="19"/>
      <c r="W5" s="19"/>
      <c r="X5" s="19"/>
      <c r="Y5" s="20">
        <f t="shared" ref="Y5:Y34" si="4">Y4+S5</f>
        <v>0.63611111111111107</v>
      </c>
      <c r="Z5" s="20"/>
      <c r="AA5" s="19"/>
    </row>
    <row r="6" spans="1:27">
      <c r="A6" s="15" t="s">
        <v>10</v>
      </c>
      <c r="B6" s="16" t="s">
        <v>8</v>
      </c>
      <c r="C6" s="15">
        <v>1.3</v>
      </c>
      <c r="D6" s="29">
        <v>2.1</v>
      </c>
      <c r="E6" s="32">
        <v>6.9444444444444447E-4</v>
      </c>
      <c r="F6" s="32">
        <f t="shared" ref="F6:F35" si="5">F5+E6</f>
        <v>1.3888888888888889E-3</v>
      </c>
      <c r="G6" s="32">
        <f t="shared" ref="G6:G35" si="6">G5+E6</f>
        <v>0.23055555555555554</v>
      </c>
      <c r="H6" s="32">
        <f t="shared" ref="H6:H30" si="7">H5+E6</f>
        <v>0.29305555555555557</v>
      </c>
      <c r="I6" s="32">
        <f>I5+E6</f>
        <v>0.35555555555555557</v>
      </c>
      <c r="J6" s="32">
        <f t="shared" si="0"/>
        <v>0.57430555555555551</v>
      </c>
      <c r="K6" s="32">
        <f t="shared" si="1"/>
        <v>0.63680555555555551</v>
      </c>
      <c r="L6" s="32">
        <f>L5+E6</f>
        <v>0.66805555555555551</v>
      </c>
      <c r="M6" s="32">
        <f t="shared" si="2"/>
        <v>0.75138888888888888</v>
      </c>
      <c r="N6" s="12"/>
      <c r="O6" s="13" t="s">
        <v>49</v>
      </c>
      <c r="P6" s="18" t="s">
        <v>8</v>
      </c>
      <c r="Q6" s="13">
        <v>1.5</v>
      </c>
      <c r="R6" s="35">
        <f t="shared" ref="R6:R34" si="8">R5+Q6</f>
        <v>2</v>
      </c>
      <c r="S6" s="19">
        <v>2.0833333333333333E-3</v>
      </c>
      <c r="T6" s="19">
        <f t="shared" ref="T6:T34" si="9">T5+S6</f>
        <v>2.7777777777777779E-3</v>
      </c>
      <c r="U6" s="19">
        <f t="shared" si="3"/>
        <v>0.26319444444444445</v>
      </c>
      <c r="V6" s="19"/>
      <c r="W6" s="19"/>
      <c r="X6" s="19"/>
      <c r="Y6" s="20">
        <f t="shared" si="4"/>
        <v>0.6381944444444444</v>
      </c>
      <c r="Z6" s="20"/>
      <c r="AA6" s="19"/>
    </row>
    <row r="7" spans="1:27">
      <c r="A7" s="15" t="s">
        <v>11</v>
      </c>
      <c r="B7" s="16" t="s">
        <v>8</v>
      </c>
      <c r="C7" s="15">
        <v>0.4</v>
      </c>
      <c r="D7" s="29">
        <v>2.5</v>
      </c>
      <c r="E7" s="32">
        <v>6.9444444444444447E-4</v>
      </c>
      <c r="F7" s="32">
        <f t="shared" si="5"/>
        <v>2.0833333333333333E-3</v>
      </c>
      <c r="G7" s="32">
        <f t="shared" si="6"/>
        <v>0.23124999999999998</v>
      </c>
      <c r="H7" s="32">
        <f t="shared" si="7"/>
        <v>0.29375000000000001</v>
      </c>
      <c r="I7" s="32">
        <f t="shared" ref="I7:I16" si="10">I6+E7</f>
        <v>0.35625000000000001</v>
      </c>
      <c r="J7" s="32">
        <f t="shared" si="0"/>
        <v>0.57499999999999996</v>
      </c>
      <c r="K7" s="32">
        <f t="shared" si="1"/>
        <v>0.63749999999999996</v>
      </c>
      <c r="L7" s="32">
        <f t="shared" ref="L7:L16" si="11">L6+E7</f>
        <v>0.66874999999999996</v>
      </c>
      <c r="M7" s="32">
        <f t="shared" si="2"/>
        <v>0.75208333333333333</v>
      </c>
      <c r="N7" s="12"/>
      <c r="O7" s="13" t="s">
        <v>51</v>
      </c>
      <c r="P7" s="18" t="s">
        <v>8</v>
      </c>
      <c r="Q7" s="13">
        <v>1.1000000000000001</v>
      </c>
      <c r="R7" s="35">
        <f t="shared" si="8"/>
        <v>3.1</v>
      </c>
      <c r="S7" s="19">
        <v>6.9444444444444447E-4</v>
      </c>
      <c r="T7" s="19">
        <f t="shared" si="9"/>
        <v>3.4722222222222225E-3</v>
      </c>
      <c r="U7" s="19">
        <f t="shared" si="3"/>
        <v>0.2638888888888889</v>
      </c>
      <c r="V7" s="19"/>
      <c r="W7" s="19"/>
      <c r="X7" s="19"/>
      <c r="Y7" s="20">
        <f t="shared" si="4"/>
        <v>0.63888888888888884</v>
      </c>
      <c r="Z7" s="20"/>
      <c r="AA7" s="19"/>
    </row>
    <row r="8" spans="1:27">
      <c r="A8" s="15" t="s">
        <v>12</v>
      </c>
      <c r="B8" s="16" t="s">
        <v>8</v>
      </c>
      <c r="C8" s="15">
        <v>0.6</v>
      </c>
      <c r="D8" s="29">
        <v>3.1</v>
      </c>
      <c r="E8" s="32">
        <v>6.9444444444444447E-4</v>
      </c>
      <c r="F8" s="32">
        <f t="shared" si="5"/>
        <v>2.7777777777777779E-3</v>
      </c>
      <c r="G8" s="32">
        <f t="shared" si="6"/>
        <v>0.23194444444444443</v>
      </c>
      <c r="H8" s="32">
        <f t="shared" si="7"/>
        <v>0.29444444444444445</v>
      </c>
      <c r="I8" s="32">
        <f t="shared" si="10"/>
        <v>0.35694444444444445</v>
      </c>
      <c r="J8" s="32">
        <f t="shared" si="0"/>
        <v>0.5756944444444444</v>
      </c>
      <c r="K8" s="32">
        <f t="shared" si="1"/>
        <v>0.6381944444444444</v>
      </c>
      <c r="L8" s="32">
        <f t="shared" si="11"/>
        <v>0.6694444444444444</v>
      </c>
      <c r="M8" s="32">
        <f t="shared" si="2"/>
        <v>0.75277777777777777</v>
      </c>
      <c r="N8" s="12"/>
      <c r="O8" s="21" t="s">
        <v>53</v>
      </c>
      <c r="P8" s="22" t="s">
        <v>8</v>
      </c>
      <c r="Q8" s="21">
        <v>0.3</v>
      </c>
      <c r="R8" s="35">
        <f t="shared" si="8"/>
        <v>3.4</v>
      </c>
      <c r="S8" s="20">
        <v>6.9444444444444447E-4</v>
      </c>
      <c r="T8" s="20">
        <f t="shared" si="9"/>
        <v>4.1666666666666666E-3</v>
      </c>
      <c r="U8" s="20">
        <f t="shared" si="3"/>
        <v>0.26458333333333334</v>
      </c>
      <c r="V8" s="20">
        <v>0.3263888888888889</v>
      </c>
      <c r="W8" s="20">
        <v>0.54513888888888895</v>
      </c>
      <c r="X8" s="20">
        <v>0.60763888888888895</v>
      </c>
      <c r="Y8" s="20">
        <f t="shared" si="4"/>
        <v>0.63958333333333328</v>
      </c>
      <c r="Z8" s="20">
        <v>0.71875</v>
      </c>
      <c r="AA8" s="20">
        <v>0.81597222222222221</v>
      </c>
    </row>
    <row r="9" spans="1:27">
      <c r="A9" s="15" t="s">
        <v>13</v>
      </c>
      <c r="B9" s="16" t="s">
        <v>8</v>
      </c>
      <c r="C9" s="15">
        <v>0.4</v>
      </c>
      <c r="D9" s="29">
        <v>3.5</v>
      </c>
      <c r="E9" s="32">
        <v>6.9444444444444447E-4</v>
      </c>
      <c r="F9" s="32">
        <f t="shared" si="5"/>
        <v>3.4722222222222225E-3</v>
      </c>
      <c r="G9" s="32">
        <f t="shared" si="6"/>
        <v>0.23263888888888887</v>
      </c>
      <c r="H9" s="32">
        <f t="shared" si="7"/>
        <v>0.2951388888888889</v>
      </c>
      <c r="I9" s="32">
        <f t="shared" si="10"/>
        <v>0.3576388888888889</v>
      </c>
      <c r="J9" s="32">
        <f t="shared" si="0"/>
        <v>0.57638888888888884</v>
      </c>
      <c r="K9" s="32">
        <f t="shared" si="1"/>
        <v>0.63888888888888884</v>
      </c>
      <c r="L9" s="32">
        <f t="shared" si="11"/>
        <v>0.67013888888888884</v>
      </c>
      <c r="M9" s="32">
        <f t="shared" si="2"/>
        <v>0.75347222222222221</v>
      </c>
      <c r="N9" s="12"/>
      <c r="O9" s="13" t="s">
        <v>54</v>
      </c>
      <c r="P9" s="18" t="s">
        <v>8</v>
      </c>
      <c r="Q9" s="13">
        <v>0.8</v>
      </c>
      <c r="R9" s="35">
        <f t="shared" si="8"/>
        <v>4.2</v>
      </c>
      <c r="S9" s="19">
        <v>6.9444444444444447E-4</v>
      </c>
      <c r="T9" s="19">
        <f t="shared" si="9"/>
        <v>4.8611111111111112E-3</v>
      </c>
      <c r="U9" s="19">
        <f t="shared" si="3"/>
        <v>0.26527777777777778</v>
      </c>
      <c r="V9" s="19">
        <f t="shared" ref="V9:V34" si="12">V8+S9</f>
        <v>0.32708333333333334</v>
      </c>
      <c r="W9" s="19">
        <f t="shared" ref="W9:W34" si="13">W8+S9</f>
        <v>0.54583333333333339</v>
      </c>
      <c r="X9" s="19">
        <f t="shared" ref="X9:X34" si="14">X8+S9</f>
        <v>0.60833333333333339</v>
      </c>
      <c r="Y9" s="20">
        <f t="shared" si="4"/>
        <v>0.64027777777777772</v>
      </c>
      <c r="Z9" s="20">
        <f t="shared" ref="Z9:Z34" si="15">Z8+S9</f>
        <v>0.71944444444444444</v>
      </c>
      <c r="AA9" s="19">
        <f t="shared" ref="AA9:AA34" si="16">AA8+S9</f>
        <v>0.81666666666666665</v>
      </c>
    </row>
    <row r="10" spans="1:27">
      <c r="A10" s="15" t="s">
        <v>14</v>
      </c>
      <c r="B10" s="16" t="s">
        <v>8</v>
      </c>
      <c r="C10" s="15">
        <v>1.3</v>
      </c>
      <c r="D10" s="29">
        <v>4.8</v>
      </c>
      <c r="E10" s="32">
        <v>6.9444444444444447E-4</v>
      </c>
      <c r="F10" s="32">
        <f t="shared" si="5"/>
        <v>4.1666666666666666E-3</v>
      </c>
      <c r="G10" s="32">
        <f t="shared" si="6"/>
        <v>0.23333333333333331</v>
      </c>
      <c r="H10" s="32">
        <f t="shared" si="7"/>
        <v>0.29583333333333334</v>
      </c>
      <c r="I10" s="32">
        <f t="shared" si="10"/>
        <v>0.35833333333333334</v>
      </c>
      <c r="J10" s="32">
        <f t="shared" si="0"/>
        <v>0.57708333333333328</v>
      </c>
      <c r="K10" s="32">
        <f t="shared" si="1"/>
        <v>0.63958333333333328</v>
      </c>
      <c r="L10" s="32">
        <f t="shared" si="11"/>
        <v>0.67083333333333328</v>
      </c>
      <c r="M10" s="32">
        <f t="shared" si="2"/>
        <v>0.75416666666666665</v>
      </c>
      <c r="N10" s="12"/>
      <c r="O10" s="13" t="s">
        <v>55</v>
      </c>
      <c r="P10" s="18" t="s">
        <v>24</v>
      </c>
      <c r="Q10" s="13">
        <v>0.8</v>
      </c>
      <c r="R10" s="35">
        <f t="shared" si="8"/>
        <v>5</v>
      </c>
      <c r="S10" s="19">
        <v>6.9444444444444447E-4</v>
      </c>
      <c r="T10" s="19">
        <f t="shared" si="9"/>
        <v>5.5555555555555558E-3</v>
      </c>
      <c r="U10" s="19">
        <f t="shared" si="3"/>
        <v>0.26597222222222222</v>
      </c>
      <c r="V10" s="19">
        <f t="shared" si="12"/>
        <v>0.32777777777777778</v>
      </c>
      <c r="W10" s="19">
        <f t="shared" si="13"/>
        <v>0.54652777777777783</v>
      </c>
      <c r="X10" s="19">
        <f t="shared" si="14"/>
        <v>0.60902777777777783</v>
      </c>
      <c r="Y10" s="20">
        <f t="shared" si="4"/>
        <v>0.64097222222222217</v>
      </c>
      <c r="Z10" s="20">
        <f t="shared" si="15"/>
        <v>0.72013888888888888</v>
      </c>
      <c r="AA10" s="19">
        <f t="shared" si="16"/>
        <v>0.81736111111111109</v>
      </c>
    </row>
    <row r="11" spans="1:27">
      <c r="A11" s="15" t="s">
        <v>15</v>
      </c>
      <c r="B11" s="16" t="s">
        <v>8</v>
      </c>
      <c r="C11" s="15">
        <v>0.9</v>
      </c>
      <c r="D11" s="29">
        <v>5.7</v>
      </c>
      <c r="E11" s="32">
        <v>1.3888888888888889E-3</v>
      </c>
      <c r="F11" s="32">
        <f t="shared" si="5"/>
        <v>5.5555555555555558E-3</v>
      </c>
      <c r="G11" s="32">
        <f t="shared" si="6"/>
        <v>0.23472222222222219</v>
      </c>
      <c r="H11" s="32">
        <f t="shared" si="7"/>
        <v>0.29722222222222222</v>
      </c>
      <c r="I11" s="32">
        <f t="shared" si="10"/>
        <v>0.35972222222222222</v>
      </c>
      <c r="J11" s="32">
        <f t="shared" si="0"/>
        <v>0.57847222222222217</v>
      </c>
      <c r="K11" s="32">
        <f t="shared" si="1"/>
        <v>0.64097222222222217</v>
      </c>
      <c r="L11" s="32">
        <f t="shared" si="11"/>
        <v>0.67222222222222217</v>
      </c>
      <c r="M11" s="32">
        <f t="shared" si="2"/>
        <v>0.75555555555555554</v>
      </c>
      <c r="N11" s="12"/>
      <c r="O11" s="13" t="s">
        <v>56</v>
      </c>
      <c r="P11" s="18" t="s">
        <v>24</v>
      </c>
      <c r="Q11" s="13">
        <v>0.4</v>
      </c>
      <c r="R11" s="35">
        <f t="shared" si="8"/>
        <v>5.4</v>
      </c>
      <c r="S11" s="19">
        <v>6.9444444444444447E-4</v>
      </c>
      <c r="T11" s="19">
        <f t="shared" si="9"/>
        <v>6.2500000000000003E-3</v>
      </c>
      <c r="U11" s="19">
        <f t="shared" si="3"/>
        <v>0.26666666666666666</v>
      </c>
      <c r="V11" s="19">
        <f t="shared" si="12"/>
        <v>0.32847222222222222</v>
      </c>
      <c r="W11" s="19">
        <f t="shared" si="13"/>
        <v>0.54722222222222228</v>
      </c>
      <c r="X11" s="19">
        <f t="shared" si="14"/>
        <v>0.60972222222222228</v>
      </c>
      <c r="Y11" s="20">
        <f t="shared" si="4"/>
        <v>0.64166666666666661</v>
      </c>
      <c r="Z11" s="20">
        <f t="shared" si="15"/>
        <v>0.72083333333333333</v>
      </c>
      <c r="AA11" s="19">
        <f t="shared" si="16"/>
        <v>0.81805555555555554</v>
      </c>
    </row>
    <row r="12" spans="1:27">
      <c r="A12" s="15" t="s">
        <v>16</v>
      </c>
      <c r="B12" s="16" t="s">
        <v>8</v>
      </c>
      <c r="C12" s="15">
        <v>0.4</v>
      </c>
      <c r="D12" s="29">
        <v>6.1</v>
      </c>
      <c r="E12" s="32">
        <v>6.9444444444444447E-4</v>
      </c>
      <c r="F12" s="32">
        <f t="shared" si="5"/>
        <v>6.2500000000000003E-3</v>
      </c>
      <c r="G12" s="32">
        <f t="shared" si="6"/>
        <v>0.23541666666666664</v>
      </c>
      <c r="H12" s="32">
        <f t="shared" si="7"/>
        <v>0.29791666666666666</v>
      </c>
      <c r="I12" s="32">
        <f t="shared" si="10"/>
        <v>0.36041666666666666</v>
      </c>
      <c r="J12" s="32">
        <f t="shared" si="0"/>
        <v>0.57916666666666661</v>
      </c>
      <c r="K12" s="32">
        <f t="shared" si="1"/>
        <v>0.64166666666666661</v>
      </c>
      <c r="L12" s="32">
        <f t="shared" si="11"/>
        <v>0.67291666666666661</v>
      </c>
      <c r="M12" s="32">
        <f t="shared" si="2"/>
        <v>0.75624999999999998</v>
      </c>
      <c r="N12" s="12"/>
      <c r="O12" s="13" t="s">
        <v>57</v>
      </c>
      <c r="P12" s="18" t="s">
        <v>24</v>
      </c>
      <c r="Q12" s="13">
        <v>0.5</v>
      </c>
      <c r="R12" s="35">
        <f t="shared" si="8"/>
        <v>5.9</v>
      </c>
      <c r="S12" s="19">
        <v>6.9444444444444447E-4</v>
      </c>
      <c r="T12" s="19">
        <f t="shared" si="9"/>
        <v>6.9444444444444449E-3</v>
      </c>
      <c r="U12" s="19">
        <f t="shared" si="3"/>
        <v>0.2673611111111111</v>
      </c>
      <c r="V12" s="19">
        <f t="shared" si="12"/>
        <v>0.32916666666666666</v>
      </c>
      <c r="W12" s="19">
        <f t="shared" si="13"/>
        <v>0.54791666666666672</v>
      </c>
      <c r="X12" s="19">
        <f t="shared" si="14"/>
        <v>0.61041666666666672</v>
      </c>
      <c r="Y12" s="20">
        <f t="shared" si="4"/>
        <v>0.64236111111111105</v>
      </c>
      <c r="Z12" s="20">
        <f t="shared" si="15"/>
        <v>0.72152777777777777</v>
      </c>
      <c r="AA12" s="19">
        <f t="shared" si="16"/>
        <v>0.81874999999999998</v>
      </c>
    </row>
    <row r="13" spans="1:27">
      <c r="A13" s="15" t="s">
        <v>17</v>
      </c>
      <c r="B13" s="16" t="s">
        <v>8</v>
      </c>
      <c r="C13" s="15">
        <v>0.5</v>
      </c>
      <c r="D13" s="29">
        <v>8.6</v>
      </c>
      <c r="E13" s="32">
        <v>2.0833333333333333E-3</v>
      </c>
      <c r="F13" s="32">
        <f t="shared" si="5"/>
        <v>8.3333333333333332E-3</v>
      </c>
      <c r="G13" s="32">
        <f t="shared" si="6"/>
        <v>0.23749999999999996</v>
      </c>
      <c r="H13" s="32">
        <f t="shared" si="7"/>
        <v>0.3</v>
      </c>
      <c r="I13" s="32">
        <f t="shared" si="10"/>
        <v>0.36249999999999999</v>
      </c>
      <c r="J13" s="32">
        <f t="shared" si="0"/>
        <v>0.58124999999999993</v>
      </c>
      <c r="K13" s="32">
        <f t="shared" si="1"/>
        <v>0.64374999999999993</v>
      </c>
      <c r="L13" s="32">
        <f t="shared" si="11"/>
        <v>0.67499999999999993</v>
      </c>
      <c r="M13" s="32">
        <f t="shared" si="2"/>
        <v>0.7583333333333333</v>
      </c>
      <c r="N13" s="12"/>
      <c r="O13" s="13" t="s">
        <v>58</v>
      </c>
      <c r="P13" s="18" t="s">
        <v>24</v>
      </c>
      <c r="Q13" s="13">
        <v>0.9</v>
      </c>
      <c r="R13" s="35">
        <f t="shared" si="8"/>
        <v>6.8000000000000007</v>
      </c>
      <c r="S13" s="19">
        <v>1.3888888888888889E-3</v>
      </c>
      <c r="T13" s="19">
        <f t="shared" si="9"/>
        <v>8.3333333333333332E-3</v>
      </c>
      <c r="U13" s="19">
        <f t="shared" si="3"/>
        <v>0.26874999999999999</v>
      </c>
      <c r="V13" s="19">
        <f t="shared" si="12"/>
        <v>0.33055555555555555</v>
      </c>
      <c r="W13" s="19">
        <f t="shared" si="13"/>
        <v>0.5493055555555556</v>
      </c>
      <c r="X13" s="19">
        <f t="shared" si="14"/>
        <v>0.6118055555555556</v>
      </c>
      <c r="Y13" s="20">
        <f t="shared" si="4"/>
        <v>0.64374999999999993</v>
      </c>
      <c r="Z13" s="20">
        <f t="shared" si="15"/>
        <v>0.72291666666666665</v>
      </c>
      <c r="AA13" s="19">
        <f t="shared" si="16"/>
        <v>0.82013888888888886</v>
      </c>
    </row>
    <row r="14" spans="1:27">
      <c r="A14" s="15" t="s">
        <v>18</v>
      </c>
      <c r="B14" s="16" t="s">
        <v>8</v>
      </c>
      <c r="C14" s="15">
        <v>0.8</v>
      </c>
      <c r="D14" s="29">
        <v>9.4</v>
      </c>
      <c r="E14" s="32">
        <v>6.9444444444444447E-4</v>
      </c>
      <c r="F14" s="32">
        <f t="shared" si="5"/>
        <v>9.0277777777777769E-3</v>
      </c>
      <c r="G14" s="32">
        <f t="shared" si="6"/>
        <v>0.2381944444444444</v>
      </c>
      <c r="H14" s="32">
        <f t="shared" si="7"/>
        <v>0.30069444444444443</v>
      </c>
      <c r="I14" s="32">
        <f t="shared" si="10"/>
        <v>0.36319444444444443</v>
      </c>
      <c r="J14" s="32">
        <f t="shared" si="0"/>
        <v>0.58194444444444438</v>
      </c>
      <c r="K14" s="32">
        <f t="shared" si="1"/>
        <v>0.64444444444444438</v>
      </c>
      <c r="L14" s="32">
        <f t="shared" si="11"/>
        <v>0.67569444444444438</v>
      </c>
      <c r="M14" s="32">
        <f t="shared" si="2"/>
        <v>0.75902777777777775</v>
      </c>
      <c r="N14" s="12"/>
      <c r="O14" s="13" t="s">
        <v>60</v>
      </c>
      <c r="P14" s="18" t="s">
        <v>24</v>
      </c>
      <c r="Q14" s="13">
        <v>0.6</v>
      </c>
      <c r="R14" s="35">
        <f t="shared" si="8"/>
        <v>7.4</v>
      </c>
      <c r="S14" s="19">
        <v>6.9444444444444447E-4</v>
      </c>
      <c r="T14" s="19">
        <f t="shared" si="9"/>
        <v>9.0277777777777769E-3</v>
      </c>
      <c r="U14" s="19">
        <f t="shared" si="3"/>
        <v>0.26944444444444443</v>
      </c>
      <c r="V14" s="19">
        <f t="shared" si="12"/>
        <v>0.33124999999999999</v>
      </c>
      <c r="W14" s="19">
        <f t="shared" si="13"/>
        <v>0.55000000000000004</v>
      </c>
      <c r="X14" s="19">
        <f t="shared" si="14"/>
        <v>0.61250000000000004</v>
      </c>
      <c r="Y14" s="20">
        <f t="shared" si="4"/>
        <v>0.64444444444444438</v>
      </c>
      <c r="Z14" s="20">
        <f t="shared" si="15"/>
        <v>0.72361111111111109</v>
      </c>
      <c r="AA14" s="19">
        <f t="shared" si="16"/>
        <v>0.8208333333333333</v>
      </c>
    </row>
    <row r="15" spans="1:27">
      <c r="A15" s="15" t="s">
        <v>19</v>
      </c>
      <c r="B15" s="16" t="s">
        <v>8</v>
      </c>
      <c r="C15" s="15">
        <v>1.1000000000000001</v>
      </c>
      <c r="D15" s="29">
        <v>10.5</v>
      </c>
      <c r="E15" s="32">
        <v>6.9444444444444447E-4</v>
      </c>
      <c r="F15" s="32">
        <f t="shared" si="5"/>
        <v>9.7222222222222206E-3</v>
      </c>
      <c r="G15" s="32">
        <f t="shared" si="6"/>
        <v>0.23888888888888885</v>
      </c>
      <c r="H15" s="32">
        <f t="shared" si="7"/>
        <v>0.30138888888888887</v>
      </c>
      <c r="I15" s="32">
        <f t="shared" si="10"/>
        <v>0.36388888888888887</v>
      </c>
      <c r="J15" s="32">
        <f t="shared" si="0"/>
        <v>0.58263888888888882</v>
      </c>
      <c r="K15" s="32">
        <f t="shared" si="1"/>
        <v>0.64513888888888882</v>
      </c>
      <c r="L15" s="32">
        <f t="shared" si="11"/>
        <v>0.67638888888888882</v>
      </c>
      <c r="M15" s="32">
        <f t="shared" si="2"/>
        <v>0.75972222222222219</v>
      </c>
      <c r="N15" s="12"/>
      <c r="O15" s="13" t="s">
        <v>28</v>
      </c>
      <c r="P15" s="18" t="s">
        <v>24</v>
      </c>
      <c r="Q15" s="13">
        <v>0.7</v>
      </c>
      <c r="R15" s="35">
        <f t="shared" si="8"/>
        <v>8.1</v>
      </c>
      <c r="S15" s="19">
        <v>6.9444444444444447E-4</v>
      </c>
      <c r="T15" s="19">
        <f t="shared" si="9"/>
        <v>9.7222222222222206E-3</v>
      </c>
      <c r="U15" s="19">
        <f t="shared" si="3"/>
        <v>0.27013888888888887</v>
      </c>
      <c r="V15" s="19">
        <f t="shared" si="12"/>
        <v>0.33194444444444443</v>
      </c>
      <c r="W15" s="19">
        <f t="shared" si="13"/>
        <v>0.55069444444444449</v>
      </c>
      <c r="X15" s="19">
        <f t="shared" si="14"/>
        <v>0.61319444444444449</v>
      </c>
      <c r="Y15" s="20">
        <f t="shared" si="4"/>
        <v>0.64513888888888882</v>
      </c>
      <c r="Z15" s="20">
        <f t="shared" si="15"/>
        <v>0.72430555555555554</v>
      </c>
      <c r="AA15" s="19">
        <f t="shared" si="16"/>
        <v>0.82152777777777775</v>
      </c>
    </row>
    <row r="16" spans="1:27">
      <c r="A16" s="15" t="s">
        <v>20</v>
      </c>
      <c r="B16" s="16" t="s">
        <v>8</v>
      </c>
      <c r="C16" s="15">
        <v>1.4</v>
      </c>
      <c r="D16" s="29">
        <v>11.9</v>
      </c>
      <c r="E16" s="32">
        <v>1.3888888888888889E-3</v>
      </c>
      <c r="F16" s="32">
        <f t="shared" si="5"/>
        <v>1.111111111111111E-2</v>
      </c>
      <c r="G16" s="32">
        <f t="shared" si="6"/>
        <v>0.24027777777777773</v>
      </c>
      <c r="H16" s="32">
        <f t="shared" si="7"/>
        <v>0.30277777777777776</v>
      </c>
      <c r="I16" s="32">
        <f t="shared" si="10"/>
        <v>0.36527777777777776</v>
      </c>
      <c r="J16" s="32">
        <f t="shared" si="0"/>
        <v>0.5840277777777777</v>
      </c>
      <c r="K16" s="32">
        <f t="shared" si="1"/>
        <v>0.6465277777777777</v>
      </c>
      <c r="L16" s="32">
        <f t="shared" si="11"/>
        <v>0.6777777777777777</v>
      </c>
      <c r="M16" s="32">
        <f t="shared" si="2"/>
        <v>0.76111111111111107</v>
      </c>
      <c r="N16" s="12"/>
      <c r="O16" s="13" t="s">
        <v>31</v>
      </c>
      <c r="P16" s="18" t="s">
        <v>24</v>
      </c>
      <c r="Q16" s="13">
        <v>0.7</v>
      </c>
      <c r="R16" s="35">
        <f t="shared" si="8"/>
        <v>8.7999999999999989</v>
      </c>
      <c r="S16" s="19">
        <v>1.3888888888888889E-3</v>
      </c>
      <c r="T16" s="19">
        <f t="shared" si="9"/>
        <v>1.111111111111111E-2</v>
      </c>
      <c r="U16" s="19">
        <f t="shared" si="3"/>
        <v>0.27152777777777776</v>
      </c>
      <c r="V16" s="19">
        <f t="shared" si="12"/>
        <v>0.33333333333333331</v>
      </c>
      <c r="W16" s="19">
        <f t="shared" si="13"/>
        <v>0.55208333333333337</v>
      </c>
      <c r="X16" s="19">
        <f t="shared" si="14"/>
        <v>0.61458333333333337</v>
      </c>
      <c r="Y16" s="20">
        <f t="shared" si="4"/>
        <v>0.6465277777777777</v>
      </c>
      <c r="Z16" s="20">
        <f t="shared" si="15"/>
        <v>0.72569444444444442</v>
      </c>
      <c r="AA16" s="19">
        <f t="shared" si="16"/>
        <v>0.82291666666666663</v>
      </c>
    </row>
    <row r="17" spans="1:27">
      <c r="A17" s="23" t="s">
        <v>21</v>
      </c>
      <c r="B17" s="24"/>
      <c r="C17" s="23"/>
      <c r="D17" s="31">
        <v>14.5</v>
      </c>
      <c r="E17" s="20">
        <v>2.7777777777777779E-3</v>
      </c>
      <c r="F17" s="20"/>
      <c r="G17" s="20">
        <f>G16+E17</f>
        <v>0.2430555555555555</v>
      </c>
      <c r="H17" s="20">
        <f>H16+E17</f>
        <v>0.30555555555555552</v>
      </c>
      <c r="I17" s="20">
        <f>I16+E17</f>
        <v>0.36805555555555552</v>
      </c>
      <c r="J17" s="20">
        <f>J16+E17</f>
        <v>0.58680555555555547</v>
      </c>
      <c r="K17" s="20">
        <f>K16+E17</f>
        <v>0.64930555555555547</v>
      </c>
      <c r="L17" s="20">
        <f>L16+E17</f>
        <v>0.68055555555555547</v>
      </c>
      <c r="M17" s="20">
        <f>M16+E17</f>
        <v>0.76388888888888884</v>
      </c>
      <c r="N17" s="12"/>
      <c r="O17" s="13" t="s">
        <v>32</v>
      </c>
      <c r="P17" s="18" t="s">
        <v>24</v>
      </c>
      <c r="Q17" s="13">
        <v>0.9</v>
      </c>
      <c r="R17" s="35">
        <f t="shared" si="8"/>
        <v>9.6999999999999993</v>
      </c>
      <c r="S17" s="19">
        <v>6.9444444444444447E-4</v>
      </c>
      <c r="T17" s="19">
        <f t="shared" si="9"/>
        <v>1.1805555555555554E-2</v>
      </c>
      <c r="U17" s="19">
        <f t="shared" si="3"/>
        <v>0.2722222222222222</v>
      </c>
      <c r="V17" s="19">
        <f t="shared" si="12"/>
        <v>0.33402777777777776</v>
      </c>
      <c r="W17" s="19">
        <f t="shared" si="13"/>
        <v>0.55277777777777781</v>
      </c>
      <c r="X17" s="19">
        <f t="shared" si="14"/>
        <v>0.61527777777777781</v>
      </c>
      <c r="Y17" s="20">
        <f t="shared" si="4"/>
        <v>0.64722222222222214</v>
      </c>
      <c r="Z17" s="20">
        <f t="shared" si="15"/>
        <v>0.72638888888888886</v>
      </c>
      <c r="AA17" s="19">
        <f t="shared" si="16"/>
        <v>0.82361111111111107</v>
      </c>
    </row>
    <row r="18" spans="1:27">
      <c r="A18" s="15" t="s">
        <v>22</v>
      </c>
      <c r="B18" s="16" t="s">
        <v>8</v>
      </c>
      <c r="C18" s="15">
        <v>3.7</v>
      </c>
      <c r="D18" s="29">
        <v>15.8</v>
      </c>
      <c r="E18" s="32">
        <v>1.3888888888888889E-3</v>
      </c>
      <c r="F18" s="32">
        <f>F16+E18</f>
        <v>1.2499999999999999E-2</v>
      </c>
      <c r="G18" s="32">
        <f>G17+E18</f>
        <v>0.24444444444444438</v>
      </c>
      <c r="H18" s="32">
        <f>H17+E18</f>
        <v>0.30694444444444441</v>
      </c>
      <c r="I18" s="20">
        <f t="shared" ref="I18:I30" si="17">I17+E18</f>
        <v>0.36944444444444441</v>
      </c>
      <c r="J18" s="20">
        <f t="shared" ref="J18:J35" si="18">J17+E18</f>
        <v>0.58819444444444435</v>
      </c>
      <c r="K18" s="20">
        <f t="shared" ref="K18:K30" si="19">K17+E18</f>
        <v>0.65069444444444435</v>
      </c>
      <c r="L18" s="20">
        <f t="shared" ref="L18:L30" si="20">L17+E18</f>
        <v>0.68194444444444435</v>
      </c>
      <c r="M18" s="20">
        <f t="shared" ref="M18:M34" si="21">M17+E18</f>
        <v>0.76527777777777772</v>
      </c>
      <c r="N18" s="12"/>
      <c r="O18" s="13" t="s">
        <v>25</v>
      </c>
      <c r="P18" s="18" t="s">
        <v>24</v>
      </c>
      <c r="Q18" s="13">
        <v>0.5</v>
      </c>
      <c r="R18" s="35">
        <f t="shared" si="8"/>
        <v>10.199999999999999</v>
      </c>
      <c r="S18" s="19">
        <v>1.3888888888888889E-3</v>
      </c>
      <c r="T18" s="19">
        <f t="shared" si="9"/>
        <v>1.3194444444444443E-2</v>
      </c>
      <c r="U18" s="19">
        <f t="shared" si="3"/>
        <v>0.27361111111111108</v>
      </c>
      <c r="V18" s="19">
        <f t="shared" si="12"/>
        <v>0.33541666666666664</v>
      </c>
      <c r="W18" s="19">
        <f t="shared" si="13"/>
        <v>0.5541666666666667</v>
      </c>
      <c r="X18" s="19">
        <f t="shared" si="14"/>
        <v>0.6166666666666667</v>
      </c>
      <c r="Y18" s="20">
        <f t="shared" si="4"/>
        <v>0.64861111111111103</v>
      </c>
      <c r="Z18" s="20">
        <f t="shared" si="15"/>
        <v>0.72777777777777775</v>
      </c>
      <c r="AA18" s="19">
        <f t="shared" si="16"/>
        <v>0.82499999999999996</v>
      </c>
    </row>
    <row r="19" spans="1:27">
      <c r="A19" s="15" t="s">
        <v>23</v>
      </c>
      <c r="B19" s="16" t="s">
        <v>24</v>
      </c>
      <c r="C19" s="15">
        <v>1.1000000000000001</v>
      </c>
      <c r="D19" s="29">
        <v>16.899999999999999</v>
      </c>
      <c r="E19" s="32">
        <v>1.3888888888888889E-3</v>
      </c>
      <c r="F19" s="32">
        <f t="shared" si="5"/>
        <v>1.3888888888888888E-2</v>
      </c>
      <c r="G19" s="32">
        <f t="shared" si="6"/>
        <v>0.24583333333333326</v>
      </c>
      <c r="H19" s="32">
        <f t="shared" si="7"/>
        <v>0.30833333333333329</v>
      </c>
      <c r="I19" s="20">
        <f t="shared" si="17"/>
        <v>0.37083333333333329</v>
      </c>
      <c r="J19" s="20">
        <f t="shared" si="18"/>
        <v>0.58958333333333324</v>
      </c>
      <c r="K19" s="20">
        <f t="shared" si="19"/>
        <v>0.65208333333333324</v>
      </c>
      <c r="L19" s="20">
        <f t="shared" si="20"/>
        <v>0.68333333333333324</v>
      </c>
      <c r="M19" s="20">
        <f t="shared" si="21"/>
        <v>0.76666666666666661</v>
      </c>
      <c r="N19" s="12"/>
      <c r="O19" s="13" t="s">
        <v>33</v>
      </c>
      <c r="P19" s="18" t="s">
        <v>24</v>
      </c>
      <c r="Q19" s="13">
        <v>1.1000000000000001</v>
      </c>
      <c r="R19" s="35">
        <f t="shared" si="8"/>
        <v>11.299999999999999</v>
      </c>
      <c r="S19" s="19">
        <v>6.9444444444444447E-4</v>
      </c>
      <c r="T19" s="19">
        <f t="shared" si="9"/>
        <v>1.3888888888888886E-2</v>
      </c>
      <c r="U19" s="19">
        <f t="shared" si="3"/>
        <v>0.27430555555555552</v>
      </c>
      <c r="V19" s="19">
        <f t="shared" si="12"/>
        <v>0.33611111111111108</v>
      </c>
      <c r="W19" s="19">
        <f t="shared" si="13"/>
        <v>0.55486111111111114</v>
      </c>
      <c r="X19" s="19">
        <f t="shared" si="14"/>
        <v>0.61736111111111114</v>
      </c>
      <c r="Y19" s="20">
        <f t="shared" si="4"/>
        <v>0.64930555555555547</v>
      </c>
      <c r="Z19" s="20">
        <f t="shared" si="15"/>
        <v>0.72847222222222219</v>
      </c>
      <c r="AA19" s="19">
        <f t="shared" si="16"/>
        <v>0.8256944444444444</v>
      </c>
    </row>
    <row r="20" spans="1:27">
      <c r="A20" s="15" t="s">
        <v>25</v>
      </c>
      <c r="B20" s="16" t="s">
        <v>24</v>
      </c>
      <c r="C20" s="15">
        <v>0.5</v>
      </c>
      <c r="D20" s="29">
        <v>17.399999999999999</v>
      </c>
      <c r="E20" s="32">
        <v>1.3888888888888889E-3</v>
      </c>
      <c r="F20" s="32">
        <f t="shared" si="5"/>
        <v>1.5277777777777777E-2</v>
      </c>
      <c r="G20" s="32">
        <f t="shared" si="6"/>
        <v>0.24722222222222215</v>
      </c>
      <c r="H20" s="32">
        <f t="shared" si="7"/>
        <v>0.30972222222222218</v>
      </c>
      <c r="I20" s="20">
        <f t="shared" si="17"/>
        <v>0.37222222222222218</v>
      </c>
      <c r="J20" s="20">
        <f t="shared" si="18"/>
        <v>0.59097222222222212</v>
      </c>
      <c r="K20" s="20">
        <f t="shared" si="19"/>
        <v>0.65347222222222212</v>
      </c>
      <c r="L20" s="20">
        <f t="shared" si="20"/>
        <v>0.68472222222222212</v>
      </c>
      <c r="M20" s="20">
        <f t="shared" si="21"/>
        <v>0.76805555555555549</v>
      </c>
      <c r="N20" s="12"/>
      <c r="O20" s="13" t="s">
        <v>22</v>
      </c>
      <c r="P20" s="18" t="s">
        <v>24</v>
      </c>
      <c r="Q20" s="13">
        <v>3.7</v>
      </c>
      <c r="R20" s="35">
        <f t="shared" si="8"/>
        <v>15</v>
      </c>
      <c r="S20" s="19">
        <v>1.3888888888888889E-3</v>
      </c>
      <c r="T20" s="19">
        <f t="shared" si="9"/>
        <v>1.5277777777777776E-2</v>
      </c>
      <c r="U20" s="19">
        <f t="shared" si="3"/>
        <v>0.27569444444444441</v>
      </c>
      <c r="V20" s="19">
        <f t="shared" si="12"/>
        <v>0.33749999999999997</v>
      </c>
      <c r="W20" s="19">
        <f t="shared" si="13"/>
        <v>0.55625000000000002</v>
      </c>
      <c r="X20" s="19">
        <f t="shared" si="14"/>
        <v>0.61875000000000002</v>
      </c>
      <c r="Y20" s="20">
        <f t="shared" si="4"/>
        <v>0.65069444444444435</v>
      </c>
      <c r="Z20" s="20">
        <f t="shared" si="15"/>
        <v>0.72986111111111107</v>
      </c>
      <c r="AA20" s="19">
        <f t="shared" si="16"/>
        <v>0.82708333333333328</v>
      </c>
    </row>
    <row r="21" spans="1:27">
      <c r="A21" s="15" t="s">
        <v>26</v>
      </c>
      <c r="B21" s="16" t="s">
        <v>24</v>
      </c>
      <c r="C21" s="15">
        <v>0.9</v>
      </c>
      <c r="D21" s="29">
        <v>18.3</v>
      </c>
      <c r="E21" s="32">
        <v>6.9444444444444447E-4</v>
      </c>
      <c r="F21" s="32">
        <f t="shared" si="5"/>
        <v>1.5972222222222221E-2</v>
      </c>
      <c r="G21" s="32">
        <f t="shared" si="6"/>
        <v>0.24791666666666659</v>
      </c>
      <c r="H21" s="32">
        <f t="shared" si="7"/>
        <v>0.31041666666666662</v>
      </c>
      <c r="I21" s="20">
        <f t="shared" si="17"/>
        <v>0.37291666666666662</v>
      </c>
      <c r="J21" s="20">
        <f t="shared" si="18"/>
        <v>0.59166666666666656</v>
      </c>
      <c r="K21" s="20">
        <f t="shared" si="19"/>
        <v>0.65416666666666656</v>
      </c>
      <c r="L21" s="20">
        <f t="shared" si="20"/>
        <v>0.68541666666666656</v>
      </c>
      <c r="M21" s="20">
        <f t="shared" si="21"/>
        <v>0.76874999999999993</v>
      </c>
      <c r="N21" s="12"/>
      <c r="O21" s="13" t="s">
        <v>34</v>
      </c>
      <c r="P21" s="18" t="s">
        <v>24</v>
      </c>
      <c r="Q21" s="13">
        <v>1.4</v>
      </c>
      <c r="R21" s="35">
        <f t="shared" si="8"/>
        <v>16.399999999999999</v>
      </c>
      <c r="S21" s="19">
        <v>6.9444444444444447E-4</v>
      </c>
      <c r="T21" s="19">
        <f t="shared" si="9"/>
        <v>1.5972222222222221E-2</v>
      </c>
      <c r="U21" s="19">
        <f t="shared" si="3"/>
        <v>0.27638888888888885</v>
      </c>
      <c r="V21" s="19">
        <f t="shared" si="12"/>
        <v>0.33819444444444441</v>
      </c>
      <c r="W21" s="19">
        <f t="shared" si="13"/>
        <v>0.55694444444444446</v>
      </c>
      <c r="X21" s="19">
        <f t="shared" si="14"/>
        <v>0.61944444444444446</v>
      </c>
      <c r="Y21" s="20">
        <f t="shared" si="4"/>
        <v>0.6513888888888888</v>
      </c>
      <c r="Z21" s="20">
        <f t="shared" si="15"/>
        <v>0.73055555555555551</v>
      </c>
      <c r="AA21" s="19">
        <f t="shared" si="16"/>
        <v>0.82777777777777772</v>
      </c>
    </row>
    <row r="22" spans="1:27">
      <c r="A22" s="15" t="s">
        <v>27</v>
      </c>
      <c r="B22" s="16" t="s">
        <v>24</v>
      </c>
      <c r="C22" s="15">
        <v>0.7</v>
      </c>
      <c r="D22" s="29">
        <v>19</v>
      </c>
      <c r="E22" s="32">
        <v>1.3888888888888889E-3</v>
      </c>
      <c r="F22" s="32">
        <f t="shared" si="5"/>
        <v>1.7361111111111108E-2</v>
      </c>
      <c r="G22" s="32">
        <f t="shared" si="6"/>
        <v>0.24930555555555547</v>
      </c>
      <c r="H22" s="32">
        <f t="shared" si="7"/>
        <v>0.3118055555555555</v>
      </c>
      <c r="I22" s="20">
        <f t="shared" si="17"/>
        <v>0.3743055555555555</v>
      </c>
      <c r="J22" s="20">
        <f t="shared" si="18"/>
        <v>0.59305555555555545</v>
      </c>
      <c r="K22" s="20">
        <f t="shared" si="19"/>
        <v>0.65555555555555545</v>
      </c>
      <c r="L22" s="20">
        <f t="shared" si="20"/>
        <v>0.68680555555555545</v>
      </c>
      <c r="M22" s="20">
        <f t="shared" si="21"/>
        <v>0.77013888888888882</v>
      </c>
      <c r="N22" s="12"/>
      <c r="O22" s="13" t="s">
        <v>20</v>
      </c>
      <c r="P22" s="18" t="s">
        <v>8</v>
      </c>
      <c r="Q22" s="13">
        <v>1.1000000000000001</v>
      </c>
      <c r="R22" s="35">
        <f t="shared" si="8"/>
        <v>17.5</v>
      </c>
      <c r="S22" s="19">
        <v>1.3888888888888889E-3</v>
      </c>
      <c r="T22" s="19">
        <f t="shared" si="9"/>
        <v>1.7361111111111108E-2</v>
      </c>
      <c r="U22" s="19">
        <f t="shared" si="3"/>
        <v>0.27777777777777773</v>
      </c>
      <c r="V22" s="19">
        <f t="shared" si="12"/>
        <v>0.33958333333333329</v>
      </c>
      <c r="W22" s="19">
        <f t="shared" si="13"/>
        <v>0.55833333333333335</v>
      </c>
      <c r="X22" s="19">
        <f t="shared" si="14"/>
        <v>0.62083333333333335</v>
      </c>
      <c r="Y22" s="20">
        <f t="shared" si="4"/>
        <v>0.65277777777777768</v>
      </c>
      <c r="Z22" s="20">
        <f t="shared" si="15"/>
        <v>0.7319444444444444</v>
      </c>
      <c r="AA22" s="19">
        <f t="shared" si="16"/>
        <v>0.82916666666666661</v>
      </c>
    </row>
    <row r="23" spans="1:27">
      <c r="A23" s="15" t="s">
        <v>28</v>
      </c>
      <c r="B23" s="16" t="s">
        <v>24</v>
      </c>
      <c r="C23" s="15">
        <v>0.7</v>
      </c>
      <c r="D23" s="29">
        <v>19.7</v>
      </c>
      <c r="E23" s="32">
        <v>6.9444444444444447E-4</v>
      </c>
      <c r="F23" s="32">
        <f t="shared" si="5"/>
        <v>1.8055555555555554E-2</v>
      </c>
      <c r="G23" s="32">
        <f t="shared" si="6"/>
        <v>0.24999999999999992</v>
      </c>
      <c r="H23" s="32">
        <f t="shared" si="7"/>
        <v>0.31249999999999994</v>
      </c>
      <c r="I23" s="20">
        <f t="shared" si="17"/>
        <v>0.37499999999999994</v>
      </c>
      <c r="J23" s="20">
        <f t="shared" si="18"/>
        <v>0.59374999999999989</v>
      </c>
      <c r="K23" s="20">
        <f t="shared" si="19"/>
        <v>0.65624999999999989</v>
      </c>
      <c r="L23" s="20">
        <f t="shared" si="20"/>
        <v>0.68749999999999989</v>
      </c>
      <c r="M23" s="20">
        <f t="shared" si="21"/>
        <v>0.77083333333333326</v>
      </c>
      <c r="N23" s="12"/>
      <c r="O23" s="13" t="s">
        <v>19</v>
      </c>
      <c r="P23" s="18" t="s">
        <v>8</v>
      </c>
      <c r="Q23" s="13">
        <v>0.8</v>
      </c>
      <c r="R23" s="35">
        <f t="shared" si="8"/>
        <v>18.3</v>
      </c>
      <c r="S23" s="19">
        <v>2.7777777777777779E-3</v>
      </c>
      <c r="T23" s="19">
        <f t="shared" si="9"/>
        <v>2.0138888888888887E-2</v>
      </c>
      <c r="U23" s="19">
        <f t="shared" si="3"/>
        <v>0.2805555555555555</v>
      </c>
      <c r="V23" s="19">
        <f t="shared" si="12"/>
        <v>0.34236111111111106</v>
      </c>
      <c r="W23" s="19">
        <f t="shared" si="13"/>
        <v>0.56111111111111112</v>
      </c>
      <c r="X23" s="19">
        <f t="shared" si="14"/>
        <v>0.62361111111111112</v>
      </c>
      <c r="Y23" s="20">
        <f t="shared" si="4"/>
        <v>0.65555555555555545</v>
      </c>
      <c r="Z23" s="20">
        <f t="shared" si="15"/>
        <v>0.73472222222222217</v>
      </c>
      <c r="AA23" s="19">
        <f t="shared" si="16"/>
        <v>0.83194444444444438</v>
      </c>
    </row>
    <row r="24" spans="1:27">
      <c r="A24" s="15" t="s">
        <v>59</v>
      </c>
      <c r="B24" s="16" t="s">
        <v>24</v>
      </c>
      <c r="C24" s="15">
        <v>0.6</v>
      </c>
      <c r="D24" s="29">
        <v>20.3</v>
      </c>
      <c r="E24" s="32">
        <v>6.9444444444444447E-4</v>
      </c>
      <c r="F24" s="32">
        <f t="shared" si="5"/>
        <v>1.8749999999999999E-2</v>
      </c>
      <c r="G24" s="32">
        <f t="shared" si="6"/>
        <v>0.25069444444444439</v>
      </c>
      <c r="H24" s="32">
        <f t="shared" si="7"/>
        <v>0.31319444444444439</v>
      </c>
      <c r="I24" s="20">
        <f t="shared" si="17"/>
        <v>0.37569444444444439</v>
      </c>
      <c r="J24" s="20">
        <f t="shared" si="18"/>
        <v>0.59444444444444433</v>
      </c>
      <c r="K24" s="20">
        <f t="shared" si="19"/>
        <v>0.65694444444444433</v>
      </c>
      <c r="L24" s="20">
        <f t="shared" si="20"/>
        <v>0.68819444444444433</v>
      </c>
      <c r="M24" s="20">
        <f t="shared" si="21"/>
        <v>0.7715277777777777</v>
      </c>
      <c r="N24" s="12"/>
      <c r="O24" s="13" t="s">
        <v>18</v>
      </c>
      <c r="P24" s="18" t="s">
        <v>8</v>
      </c>
      <c r="Q24" s="13">
        <v>2.5</v>
      </c>
      <c r="R24" s="35">
        <f t="shared" si="8"/>
        <v>20.8</v>
      </c>
      <c r="S24" s="19">
        <v>6.9444444444444447E-4</v>
      </c>
      <c r="T24" s="19">
        <f t="shared" si="9"/>
        <v>2.0833333333333332E-2</v>
      </c>
      <c r="U24" s="19">
        <f t="shared" si="3"/>
        <v>0.28124999999999994</v>
      </c>
      <c r="V24" s="19">
        <f t="shared" si="12"/>
        <v>0.3430555555555555</v>
      </c>
      <c r="W24" s="19">
        <f t="shared" si="13"/>
        <v>0.56180555555555556</v>
      </c>
      <c r="X24" s="19">
        <f t="shared" si="14"/>
        <v>0.62430555555555556</v>
      </c>
      <c r="Y24" s="20">
        <f t="shared" si="4"/>
        <v>0.65624999999999989</v>
      </c>
      <c r="Z24" s="20">
        <f t="shared" si="15"/>
        <v>0.73541666666666661</v>
      </c>
      <c r="AA24" s="19">
        <f t="shared" si="16"/>
        <v>0.83263888888888882</v>
      </c>
    </row>
    <row r="25" spans="1:27">
      <c r="A25" s="15" t="s">
        <v>39</v>
      </c>
      <c r="B25" s="16" t="s">
        <v>24</v>
      </c>
      <c r="C25" s="15">
        <v>0.9</v>
      </c>
      <c r="D25" s="29">
        <v>21.2</v>
      </c>
      <c r="E25" s="32">
        <v>6.9444444444444447E-4</v>
      </c>
      <c r="F25" s="32">
        <f t="shared" si="5"/>
        <v>1.9444444444444445E-2</v>
      </c>
      <c r="G25" s="32">
        <f t="shared" si="6"/>
        <v>0.25138888888888883</v>
      </c>
      <c r="H25" s="32">
        <f t="shared" si="7"/>
        <v>0.31388888888888883</v>
      </c>
      <c r="I25" s="20">
        <f t="shared" si="17"/>
        <v>0.37638888888888883</v>
      </c>
      <c r="J25" s="20">
        <f t="shared" si="18"/>
        <v>0.59513888888888877</v>
      </c>
      <c r="K25" s="20">
        <f t="shared" si="19"/>
        <v>0.65763888888888877</v>
      </c>
      <c r="L25" s="20">
        <f t="shared" si="20"/>
        <v>0.68888888888888877</v>
      </c>
      <c r="M25" s="20">
        <f t="shared" si="21"/>
        <v>0.77222222222222214</v>
      </c>
      <c r="N25" s="12"/>
      <c r="O25" s="13" t="s">
        <v>17</v>
      </c>
      <c r="P25" s="18" t="s">
        <v>8</v>
      </c>
      <c r="Q25" s="13">
        <v>0.6</v>
      </c>
      <c r="R25" s="35">
        <f t="shared" si="8"/>
        <v>21.400000000000002</v>
      </c>
      <c r="S25" s="19">
        <v>1.3888888888888889E-3</v>
      </c>
      <c r="T25" s="19">
        <f t="shared" si="9"/>
        <v>2.222222222222222E-2</v>
      </c>
      <c r="U25" s="19">
        <f t="shared" si="3"/>
        <v>0.28263888888888883</v>
      </c>
      <c r="V25" s="19">
        <f t="shared" si="12"/>
        <v>0.34444444444444439</v>
      </c>
      <c r="W25" s="19">
        <f t="shared" si="13"/>
        <v>0.56319444444444444</v>
      </c>
      <c r="X25" s="19">
        <f t="shared" si="14"/>
        <v>0.62569444444444444</v>
      </c>
      <c r="Y25" s="20">
        <f t="shared" si="4"/>
        <v>0.65763888888888877</v>
      </c>
      <c r="Z25" s="20">
        <f t="shared" si="15"/>
        <v>0.73680555555555549</v>
      </c>
      <c r="AA25" s="19">
        <f t="shared" si="16"/>
        <v>0.8340277777777777</v>
      </c>
    </row>
    <row r="26" spans="1:27">
      <c r="A26" s="15" t="s">
        <v>38</v>
      </c>
      <c r="B26" s="16" t="s">
        <v>24</v>
      </c>
      <c r="C26" s="15">
        <v>0.5</v>
      </c>
      <c r="D26" s="29">
        <v>21.7</v>
      </c>
      <c r="E26" s="32">
        <v>1.3888888888888889E-3</v>
      </c>
      <c r="F26" s="32">
        <f t="shared" si="5"/>
        <v>2.0833333333333332E-2</v>
      </c>
      <c r="G26" s="32">
        <f t="shared" si="6"/>
        <v>0.25277777777777771</v>
      </c>
      <c r="H26" s="32">
        <f t="shared" si="7"/>
        <v>0.31527777777777771</v>
      </c>
      <c r="I26" s="20">
        <f t="shared" si="17"/>
        <v>0.37777777777777771</v>
      </c>
      <c r="J26" s="20">
        <f t="shared" si="18"/>
        <v>0.59652777777777766</v>
      </c>
      <c r="K26" s="20">
        <f t="shared" si="19"/>
        <v>0.65902777777777766</v>
      </c>
      <c r="L26" s="20">
        <f t="shared" si="20"/>
        <v>0.69027777777777766</v>
      </c>
      <c r="M26" s="20">
        <f t="shared" si="21"/>
        <v>0.77361111111111103</v>
      </c>
      <c r="N26" s="12"/>
      <c r="O26" s="13" t="s">
        <v>16</v>
      </c>
      <c r="P26" s="18" t="s">
        <v>8</v>
      </c>
      <c r="Q26" s="13">
        <v>0.9</v>
      </c>
      <c r="R26" s="35">
        <f t="shared" si="8"/>
        <v>22.3</v>
      </c>
      <c r="S26" s="19">
        <v>6.9444444444444447E-4</v>
      </c>
      <c r="T26" s="19">
        <f t="shared" si="9"/>
        <v>2.2916666666666665E-2</v>
      </c>
      <c r="U26" s="19">
        <f t="shared" si="3"/>
        <v>0.28333333333333327</v>
      </c>
      <c r="V26" s="19">
        <f t="shared" si="12"/>
        <v>0.34513888888888883</v>
      </c>
      <c r="W26" s="19">
        <f t="shared" si="13"/>
        <v>0.56388888888888888</v>
      </c>
      <c r="X26" s="19">
        <f t="shared" si="14"/>
        <v>0.62638888888888888</v>
      </c>
      <c r="Y26" s="20">
        <f t="shared" si="4"/>
        <v>0.65833333333333321</v>
      </c>
      <c r="Z26" s="20">
        <f t="shared" si="15"/>
        <v>0.73749999999999993</v>
      </c>
      <c r="AA26" s="19">
        <f t="shared" si="16"/>
        <v>0.83472222222222214</v>
      </c>
    </row>
    <row r="27" spans="1:27">
      <c r="A27" s="15" t="s">
        <v>40</v>
      </c>
      <c r="B27" s="16" t="s">
        <v>24</v>
      </c>
      <c r="C27" s="15">
        <v>0.4</v>
      </c>
      <c r="D27" s="29">
        <v>22.1</v>
      </c>
      <c r="E27" s="32">
        <v>6.9444444444444447E-4</v>
      </c>
      <c r="F27" s="32">
        <f t="shared" si="5"/>
        <v>2.1527777777777778E-2</v>
      </c>
      <c r="G27" s="32">
        <f t="shared" si="6"/>
        <v>0.25347222222222215</v>
      </c>
      <c r="H27" s="32">
        <f t="shared" si="7"/>
        <v>0.31597222222222215</v>
      </c>
      <c r="I27" s="20">
        <f t="shared" si="17"/>
        <v>0.37847222222222215</v>
      </c>
      <c r="J27" s="20">
        <f t="shared" si="18"/>
        <v>0.5972222222222221</v>
      </c>
      <c r="K27" s="20">
        <f t="shared" si="19"/>
        <v>0.6597222222222221</v>
      </c>
      <c r="L27" s="20">
        <f t="shared" si="20"/>
        <v>0.6909722222222221</v>
      </c>
      <c r="M27" s="20">
        <f t="shared" si="21"/>
        <v>0.77430555555555547</v>
      </c>
      <c r="N27" s="12"/>
      <c r="O27" s="13" t="s">
        <v>15</v>
      </c>
      <c r="P27" s="18" t="s">
        <v>8</v>
      </c>
      <c r="Q27" s="13">
        <v>1.3</v>
      </c>
      <c r="R27" s="35">
        <f t="shared" si="8"/>
        <v>23.6</v>
      </c>
      <c r="S27" s="19">
        <v>6.9444444444444447E-4</v>
      </c>
      <c r="T27" s="19">
        <f t="shared" si="9"/>
        <v>2.361111111111111E-2</v>
      </c>
      <c r="U27" s="19">
        <f t="shared" si="3"/>
        <v>0.28402777777777771</v>
      </c>
      <c r="V27" s="19">
        <f t="shared" si="12"/>
        <v>0.34583333333333327</v>
      </c>
      <c r="W27" s="19">
        <f t="shared" si="13"/>
        <v>0.56458333333333333</v>
      </c>
      <c r="X27" s="19">
        <f t="shared" si="14"/>
        <v>0.62708333333333333</v>
      </c>
      <c r="Y27" s="20">
        <f t="shared" si="4"/>
        <v>0.65902777777777766</v>
      </c>
      <c r="Z27" s="20">
        <f t="shared" si="15"/>
        <v>0.73819444444444438</v>
      </c>
      <c r="AA27" s="19">
        <f t="shared" si="16"/>
        <v>0.83541666666666659</v>
      </c>
    </row>
    <row r="28" spans="1:27">
      <c r="A28" s="15" t="s">
        <v>41</v>
      </c>
      <c r="B28" s="16" t="s">
        <v>24</v>
      </c>
      <c r="C28" s="15">
        <v>0.8</v>
      </c>
      <c r="D28" s="29">
        <v>22.9</v>
      </c>
      <c r="E28" s="32">
        <v>6.9444444444444447E-4</v>
      </c>
      <c r="F28" s="32">
        <f t="shared" si="5"/>
        <v>2.2222222222222223E-2</v>
      </c>
      <c r="G28" s="32">
        <f t="shared" si="6"/>
        <v>0.2541666666666666</v>
      </c>
      <c r="H28" s="32">
        <f t="shared" si="7"/>
        <v>0.3166666666666666</v>
      </c>
      <c r="I28" s="20">
        <f t="shared" si="17"/>
        <v>0.3791666666666666</v>
      </c>
      <c r="J28" s="20">
        <f t="shared" si="18"/>
        <v>0.59791666666666654</v>
      </c>
      <c r="K28" s="20">
        <f t="shared" si="19"/>
        <v>0.66041666666666654</v>
      </c>
      <c r="L28" s="20">
        <f t="shared" si="20"/>
        <v>0.69166666666666654</v>
      </c>
      <c r="M28" s="20">
        <f t="shared" si="21"/>
        <v>0.77499999999999991</v>
      </c>
      <c r="N28" s="12"/>
      <c r="O28" s="13" t="s">
        <v>35</v>
      </c>
      <c r="P28" s="18" t="s">
        <v>8</v>
      </c>
      <c r="Q28" s="13">
        <v>0.4</v>
      </c>
      <c r="R28" s="35">
        <f t="shared" si="8"/>
        <v>24</v>
      </c>
      <c r="S28" s="19">
        <v>2.0833333333333333E-3</v>
      </c>
      <c r="T28" s="19">
        <f t="shared" si="9"/>
        <v>2.5694444444444443E-2</v>
      </c>
      <c r="U28" s="19">
        <f t="shared" si="3"/>
        <v>0.28611111111111104</v>
      </c>
      <c r="V28" s="19">
        <f t="shared" si="12"/>
        <v>0.3479166666666666</v>
      </c>
      <c r="W28" s="19">
        <f t="shared" si="13"/>
        <v>0.56666666666666665</v>
      </c>
      <c r="X28" s="19">
        <f t="shared" si="14"/>
        <v>0.62916666666666665</v>
      </c>
      <c r="Y28" s="20">
        <f t="shared" si="4"/>
        <v>0.66111111111111098</v>
      </c>
      <c r="Z28" s="20">
        <f t="shared" si="15"/>
        <v>0.7402777777777777</v>
      </c>
      <c r="AA28" s="19">
        <f t="shared" si="16"/>
        <v>0.83749999999999991</v>
      </c>
    </row>
    <row r="29" spans="1:27">
      <c r="A29" s="15" t="s">
        <v>42</v>
      </c>
      <c r="B29" s="16" t="s">
        <v>8</v>
      </c>
      <c r="C29" s="15">
        <v>0.8</v>
      </c>
      <c r="D29" s="29">
        <v>23.7</v>
      </c>
      <c r="E29" s="32">
        <v>6.9444444444444447E-4</v>
      </c>
      <c r="F29" s="32">
        <f t="shared" si="5"/>
        <v>2.2916666666666669E-2</v>
      </c>
      <c r="G29" s="32">
        <f t="shared" si="6"/>
        <v>0.25486111111111104</v>
      </c>
      <c r="H29" s="32">
        <f t="shared" si="7"/>
        <v>0.31736111111111104</v>
      </c>
      <c r="I29" s="20">
        <f t="shared" si="17"/>
        <v>0.37986111111111104</v>
      </c>
      <c r="J29" s="20">
        <f t="shared" si="18"/>
        <v>0.59861111111111098</v>
      </c>
      <c r="K29" s="20">
        <f t="shared" si="19"/>
        <v>0.66111111111111098</v>
      </c>
      <c r="L29" s="20">
        <f t="shared" si="20"/>
        <v>0.69236111111111098</v>
      </c>
      <c r="M29" s="20">
        <f t="shared" si="21"/>
        <v>0.77569444444444435</v>
      </c>
      <c r="N29" s="12"/>
      <c r="O29" s="13" t="s">
        <v>13</v>
      </c>
      <c r="P29" s="18" t="s">
        <v>8</v>
      </c>
      <c r="Q29" s="13">
        <v>0.6</v>
      </c>
      <c r="R29" s="35">
        <f t="shared" si="8"/>
        <v>24.6</v>
      </c>
      <c r="S29" s="19">
        <v>1.3888888888888889E-3</v>
      </c>
      <c r="T29" s="19">
        <f t="shared" si="9"/>
        <v>2.7083333333333331E-2</v>
      </c>
      <c r="U29" s="19">
        <f t="shared" si="3"/>
        <v>0.28749999999999992</v>
      </c>
      <c r="V29" s="19">
        <f t="shared" si="12"/>
        <v>0.34930555555555548</v>
      </c>
      <c r="W29" s="19">
        <f t="shared" si="13"/>
        <v>0.56805555555555554</v>
      </c>
      <c r="X29" s="19">
        <f t="shared" si="14"/>
        <v>0.63055555555555554</v>
      </c>
      <c r="Y29" s="20">
        <f t="shared" si="4"/>
        <v>0.66249999999999987</v>
      </c>
      <c r="Z29" s="20">
        <f t="shared" si="15"/>
        <v>0.74166666666666659</v>
      </c>
      <c r="AA29" s="19">
        <f t="shared" si="16"/>
        <v>0.8388888888888888</v>
      </c>
    </row>
    <row r="30" spans="1:27">
      <c r="A30" s="21" t="s">
        <v>43</v>
      </c>
      <c r="B30" s="22" t="s">
        <v>8</v>
      </c>
      <c r="C30" s="21">
        <v>0.7</v>
      </c>
      <c r="D30" s="29">
        <v>24.4</v>
      </c>
      <c r="E30" s="30">
        <v>6.9444444444444447E-4</v>
      </c>
      <c r="F30" s="30">
        <f t="shared" si="5"/>
        <v>2.3611111111111114E-2</v>
      </c>
      <c r="G30" s="30">
        <f t="shared" si="6"/>
        <v>0.25555555555555548</v>
      </c>
      <c r="H30" s="30">
        <f t="shared" si="7"/>
        <v>0.31805555555555548</v>
      </c>
      <c r="I30" s="20">
        <f t="shared" si="17"/>
        <v>0.38055555555555548</v>
      </c>
      <c r="J30" s="20">
        <f t="shared" si="18"/>
        <v>0.59930555555555542</v>
      </c>
      <c r="K30" s="20">
        <f t="shared" si="19"/>
        <v>0.66180555555555542</v>
      </c>
      <c r="L30" s="20">
        <f t="shared" si="20"/>
        <v>0.69305555555555542</v>
      </c>
      <c r="M30" s="20">
        <f t="shared" si="21"/>
        <v>0.7763888888888888</v>
      </c>
      <c r="N30" s="12"/>
      <c r="O30" s="13" t="s">
        <v>12</v>
      </c>
      <c r="P30" s="18" t="s">
        <v>8</v>
      </c>
      <c r="Q30" s="13">
        <v>0.4</v>
      </c>
      <c r="R30" s="35">
        <f t="shared" si="8"/>
        <v>25</v>
      </c>
      <c r="S30" s="19">
        <v>6.9444444444444447E-4</v>
      </c>
      <c r="T30" s="19">
        <f t="shared" si="9"/>
        <v>2.7777777777777776E-2</v>
      </c>
      <c r="U30" s="19">
        <f t="shared" si="3"/>
        <v>0.28819444444444436</v>
      </c>
      <c r="V30" s="19">
        <f t="shared" si="12"/>
        <v>0.34999999999999992</v>
      </c>
      <c r="W30" s="19">
        <f t="shared" si="13"/>
        <v>0.56874999999999998</v>
      </c>
      <c r="X30" s="19">
        <f t="shared" si="14"/>
        <v>0.63124999999999998</v>
      </c>
      <c r="Y30" s="20">
        <f t="shared" si="4"/>
        <v>0.66319444444444431</v>
      </c>
      <c r="Z30" s="20">
        <f t="shared" si="15"/>
        <v>0.74236111111111103</v>
      </c>
      <c r="AA30" s="19">
        <f t="shared" si="16"/>
        <v>0.83958333333333324</v>
      </c>
    </row>
    <row r="31" spans="1:27">
      <c r="A31" s="33" t="s">
        <v>52</v>
      </c>
      <c r="B31" s="16" t="s">
        <v>8</v>
      </c>
      <c r="C31" s="34">
        <v>0.3</v>
      </c>
      <c r="D31" s="29">
        <v>24.7</v>
      </c>
      <c r="E31" s="32">
        <v>6.9444444444444447E-4</v>
      </c>
      <c r="F31" s="32">
        <f t="shared" si="5"/>
        <v>2.4305555555555559E-2</v>
      </c>
      <c r="G31" s="32">
        <f t="shared" si="6"/>
        <v>0.25624999999999992</v>
      </c>
      <c r="H31" s="32"/>
      <c r="I31" s="32"/>
      <c r="J31" s="20">
        <f t="shared" si="18"/>
        <v>0.59999999999999987</v>
      </c>
      <c r="K31" s="32"/>
      <c r="L31" s="32"/>
      <c r="M31" s="20">
        <f t="shared" si="21"/>
        <v>0.77708333333333324</v>
      </c>
      <c r="N31" s="12"/>
      <c r="O31" s="13" t="s">
        <v>11</v>
      </c>
      <c r="P31" s="18" t="s">
        <v>8</v>
      </c>
      <c r="Q31" s="13">
        <v>1.3</v>
      </c>
      <c r="R31" s="35">
        <f t="shared" si="8"/>
        <v>26.3</v>
      </c>
      <c r="S31" s="19">
        <v>6.9444444444444447E-4</v>
      </c>
      <c r="T31" s="19">
        <f t="shared" si="9"/>
        <v>2.8472222222222222E-2</v>
      </c>
      <c r="U31" s="19">
        <f t="shared" si="3"/>
        <v>0.28888888888888881</v>
      </c>
      <c r="V31" s="19">
        <f t="shared" si="12"/>
        <v>0.35069444444444436</v>
      </c>
      <c r="W31" s="19">
        <f t="shared" si="13"/>
        <v>0.56944444444444442</v>
      </c>
      <c r="X31" s="19">
        <f t="shared" si="14"/>
        <v>0.63194444444444442</v>
      </c>
      <c r="Y31" s="20">
        <f t="shared" si="4"/>
        <v>0.66388888888888875</v>
      </c>
      <c r="Z31" s="20">
        <f t="shared" si="15"/>
        <v>0.74305555555555547</v>
      </c>
      <c r="AA31" s="19">
        <f t="shared" si="16"/>
        <v>0.84027777777777768</v>
      </c>
    </row>
    <row r="32" spans="1:27">
      <c r="A32" s="33" t="s">
        <v>44</v>
      </c>
      <c r="B32" s="16" t="s">
        <v>8</v>
      </c>
      <c r="C32" s="34">
        <v>0.5</v>
      </c>
      <c r="D32" s="29">
        <v>25.2</v>
      </c>
      <c r="E32" s="32">
        <v>6.9444444444444447E-4</v>
      </c>
      <c r="F32" s="32">
        <f t="shared" si="5"/>
        <v>2.5000000000000005E-2</v>
      </c>
      <c r="G32" s="32">
        <f t="shared" si="6"/>
        <v>0.25694444444444436</v>
      </c>
      <c r="H32" s="32"/>
      <c r="I32" s="32"/>
      <c r="J32" s="20">
        <f t="shared" si="18"/>
        <v>0.60069444444444431</v>
      </c>
      <c r="K32" s="32"/>
      <c r="L32" s="32"/>
      <c r="M32" s="20">
        <f t="shared" si="21"/>
        <v>0.77777777777777768</v>
      </c>
      <c r="N32" s="12"/>
      <c r="O32" s="13" t="s">
        <v>10</v>
      </c>
      <c r="P32" s="18" t="s">
        <v>8</v>
      </c>
      <c r="Q32" s="13">
        <v>0.8</v>
      </c>
      <c r="R32" s="35">
        <f t="shared" si="8"/>
        <v>27.1</v>
      </c>
      <c r="S32" s="19">
        <v>6.9444444444444447E-4</v>
      </c>
      <c r="T32" s="19">
        <f t="shared" si="9"/>
        <v>2.9166666666666667E-2</v>
      </c>
      <c r="U32" s="19">
        <f t="shared" si="3"/>
        <v>0.28958333333333325</v>
      </c>
      <c r="V32" s="19">
        <f t="shared" si="12"/>
        <v>0.35138888888888881</v>
      </c>
      <c r="W32" s="19">
        <f t="shared" si="13"/>
        <v>0.57013888888888886</v>
      </c>
      <c r="X32" s="19">
        <f t="shared" si="14"/>
        <v>0.63263888888888886</v>
      </c>
      <c r="Y32" s="20">
        <f t="shared" si="4"/>
        <v>0.66458333333333319</v>
      </c>
      <c r="Z32" s="20">
        <f t="shared" si="15"/>
        <v>0.74374999999999991</v>
      </c>
      <c r="AA32" s="19">
        <f t="shared" si="16"/>
        <v>0.84097222222222212</v>
      </c>
    </row>
    <row r="33" spans="1:27">
      <c r="A33" s="33" t="s">
        <v>45</v>
      </c>
      <c r="B33" s="16" t="s">
        <v>8</v>
      </c>
      <c r="C33" s="34">
        <v>0.3</v>
      </c>
      <c r="D33" s="29">
        <v>25.5</v>
      </c>
      <c r="E33" s="32">
        <v>6.9444444444444447E-4</v>
      </c>
      <c r="F33" s="32">
        <f t="shared" si="5"/>
        <v>2.569444444444445E-2</v>
      </c>
      <c r="G33" s="32">
        <f t="shared" si="6"/>
        <v>0.25763888888888881</v>
      </c>
      <c r="H33" s="32"/>
      <c r="I33" s="32"/>
      <c r="J33" s="20">
        <f t="shared" si="18"/>
        <v>0.60138888888888875</v>
      </c>
      <c r="K33" s="32"/>
      <c r="L33" s="32"/>
      <c r="M33" s="20">
        <f t="shared" si="21"/>
        <v>0.77847222222222212</v>
      </c>
      <c r="N33" s="12"/>
      <c r="O33" s="13" t="s">
        <v>36</v>
      </c>
      <c r="P33" s="18" t="s">
        <v>8</v>
      </c>
      <c r="Q33" s="13">
        <v>0.4</v>
      </c>
      <c r="R33" s="35">
        <f t="shared" si="8"/>
        <v>27.5</v>
      </c>
      <c r="S33" s="19">
        <v>6.9444444444444447E-4</v>
      </c>
      <c r="T33" s="19">
        <f t="shared" si="9"/>
        <v>2.9861111111111113E-2</v>
      </c>
      <c r="U33" s="19">
        <f t="shared" si="3"/>
        <v>0.29027777777777769</v>
      </c>
      <c r="V33" s="19">
        <f t="shared" si="12"/>
        <v>0.35208333333333325</v>
      </c>
      <c r="W33" s="19">
        <f t="shared" si="13"/>
        <v>0.5708333333333333</v>
      </c>
      <c r="X33" s="19">
        <f t="shared" si="14"/>
        <v>0.6333333333333333</v>
      </c>
      <c r="Y33" s="20">
        <f t="shared" si="4"/>
        <v>0.66527777777777763</v>
      </c>
      <c r="Z33" s="20">
        <f t="shared" si="15"/>
        <v>0.74444444444444435</v>
      </c>
      <c r="AA33" s="19">
        <f t="shared" si="16"/>
        <v>0.84166666666666656</v>
      </c>
    </row>
    <row r="34" spans="1:27">
      <c r="A34" s="33" t="s">
        <v>46</v>
      </c>
      <c r="B34" s="16" t="s">
        <v>8</v>
      </c>
      <c r="C34" s="34">
        <v>1.2</v>
      </c>
      <c r="D34" s="29">
        <v>26.7</v>
      </c>
      <c r="E34" s="32">
        <v>1.3888888888888889E-3</v>
      </c>
      <c r="F34" s="32">
        <f t="shared" si="5"/>
        <v>2.7083333333333338E-2</v>
      </c>
      <c r="G34" s="32">
        <f t="shared" si="6"/>
        <v>0.25902777777777769</v>
      </c>
      <c r="H34" s="32"/>
      <c r="I34" s="32"/>
      <c r="J34" s="20">
        <f t="shared" si="18"/>
        <v>0.60277777777777763</v>
      </c>
      <c r="K34" s="32"/>
      <c r="L34" s="32"/>
      <c r="M34" s="20">
        <f t="shared" si="21"/>
        <v>0.77986111111111101</v>
      </c>
      <c r="N34" s="12"/>
      <c r="O34" s="23" t="s">
        <v>7</v>
      </c>
      <c r="P34" s="24" t="s">
        <v>8</v>
      </c>
      <c r="Q34" s="23">
        <v>0.4</v>
      </c>
      <c r="R34" s="35">
        <f t="shared" si="8"/>
        <v>27.9</v>
      </c>
      <c r="S34" s="20">
        <v>6.9444444444444447E-4</v>
      </c>
      <c r="T34" s="20">
        <f t="shared" si="9"/>
        <v>3.0555555555555558E-2</v>
      </c>
      <c r="U34" s="20">
        <f t="shared" si="3"/>
        <v>0.29097222222222213</v>
      </c>
      <c r="V34" s="19">
        <f t="shared" si="12"/>
        <v>0.35277777777777769</v>
      </c>
      <c r="W34" s="20">
        <f t="shared" si="13"/>
        <v>0.57152777777777775</v>
      </c>
      <c r="X34" s="20">
        <f t="shared" si="14"/>
        <v>0.63402777777777775</v>
      </c>
      <c r="Y34" s="20">
        <f t="shared" si="4"/>
        <v>0.66597222222222208</v>
      </c>
      <c r="Z34" s="20">
        <f t="shared" si="15"/>
        <v>0.7451388888888888</v>
      </c>
      <c r="AA34" s="20">
        <f t="shared" si="16"/>
        <v>0.84236111111111101</v>
      </c>
    </row>
    <row r="35" spans="1:27">
      <c r="A35" s="9" t="s">
        <v>47</v>
      </c>
      <c r="B35" s="5" t="s">
        <v>8</v>
      </c>
      <c r="C35" s="10">
        <v>0.5</v>
      </c>
      <c r="D35" s="6">
        <v>27.2</v>
      </c>
      <c r="E35" s="7">
        <v>6.9444444444444447E-4</v>
      </c>
      <c r="F35" s="7">
        <f t="shared" si="5"/>
        <v>2.7777777777777783E-2</v>
      </c>
      <c r="G35" s="7">
        <f t="shared" si="6"/>
        <v>0.25972222222222213</v>
      </c>
      <c r="H35" s="7"/>
      <c r="I35" s="7"/>
      <c r="J35" s="8">
        <f t="shared" si="18"/>
        <v>0.60347222222222208</v>
      </c>
      <c r="K35" s="7"/>
      <c r="L35" s="7"/>
      <c r="M35" s="7">
        <f t="shared" ref="M35" si="22">M34+E35</f>
        <v>0.78055555555555545</v>
      </c>
    </row>
  </sheetData>
  <mergeCells count="4">
    <mergeCell ref="E1:L1"/>
    <mergeCell ref="E2:M2"/>
    <mergeCell ref="S2:Z2"/>
    <mergeCell ref="U1:Y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110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MONIKA.CYRAN</dc:creator>
  <cp:lastModifiedBy>MONIKA.MUCIEK</cp:lastModifiedBy>
  <cp:lastPrinted>2023-12-27T10:58:31Z</cp:lastPrinted>
  <dcterms:created xsi:type="dcterms:W3CDTF">2021-12-09T14:04:32Z</dcterms:created>
  <dcterms:modified xsi:type="dcterms:W3CDTF">2023-12-28T10:03:59Z</dcterms:modified>
</cp:coreProperties>
</file>